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常规2020.7.26" sheetId="3" r:id="rId1"/>
    <sheet name="未整合" sheetId="4" r:id="rId2"/>
  </sheets>
  <definedNames>
    <definedName name="_xlnm._FilterDatabase" localSheetId="0" hidden="1">常规2020.7.26!$A$6:$DX$14</definedName>
    <definedName name="_xlnm.Print_Titles" localSheetId="0">常规2020.7.26!$3:$5</definedName>
  </definedNames>
  <calcPr calcId="144525"/>
</workbook>
</file>

<file path=xl/sharedStrings.xml><?xml version="1.0" encoding="utf-8"?>
<sst xmlns="http://schemas.openxmlformats.org/spreadsheetml/2006/main" count="114" uniqueCount="91">
  <si>
    <t>英吉沙县2020年第五批脱贫攻坚项目计划表</t>
  </si>
  <si>
    <t>2020.07.26</t>
  </si>
  <si>
    <t>序号</t>
  </si>
  <si>
    <t>项目库编号</t>
  </si>
  <si>
    <t>项目名称</t>
  </si>
  <si>
    <t>建设性质</t>
  </si>
  <si>
    <t>项目类别</t>
  </si>
  <si>
    <t>建设起止年限</t>
  </si>
  <si>
    <t>建设地点</t>
  </si>
  <si>
    <t>建设内容</t>
  </si>
  <si>
    <t>项目总投资（万元）</t>
  </si>
  <si>
    <t>合计</t>
  </si>
  <si>
    <t>资金来源</t>
  </si>
  <si>
    <t>绩效目标</t>
  </si>
  <si>
    <t>责任单位</t>
  </si>
  <si>
    <t>责任人</t>
  </si>
  <si>
    <t>备注</t>
  </si>
  <si>
    <t>财政专项扶贫资金（万元）</t>
  </si>
  <si>
    <t>其他涉农整合资金（万元）</t>
  </si>
  <si>
    <t>小计</t>
  </si>
  <si>
    <t>扶贫发展资金</t>
  </si>
  <si>
    <t>以工代赈资金</t>
  </si>
  <si>
    <t>少数民族发展资金</t>
  </si>
  <si>
    <t>国有贫困农场</t>
  </si>
  <si>
    <t>国有贫困牧场</t>
  </si>
  <si>
    <t>国有贫困林场</t>
  </si>
  <si>
    <t>中央、自治区资金</t>
  </si>
  <si>
    <t>地区财政资金</t>
  </si>
  <si>
    <t>县市本级财政投入资金</t>
  </si>
  <si>
    <t>社会帮扶资金</t>
  </si>
  <si>
    <t>yjsx-2020-006</t>
  </si>
  <si>
    <t>英吉沙县日光温室大棚建设及维修项目</t>
  </si>
  <si>
    <t>新建、改建</t>
  </si>
  <si>
    <t>产业扶贫</t>
  </si>
  <si>
    <t>艾古斯乡，英吉沙镇，城关乡，芒辛镇，色提力乡，乔勒潘乡，龙甫乡，萨罕镇，托普鲁克乡，克孜勒乡，苏盖提乡，英也尔乡</t>
  </si>
  <si>
    <t xml:space="preserve">共计投入资金2709.62万元，本次安排140万元受益户3708户。新建标准日光温室77座，每座25万元，投入资金1925万元，受益户1807户；维修110座，共计投入资金784.62万元，受益户1901户。
</t>
  </si>
  <si>
    <t>育苗，合作社管理，增加贫困户收入。</t>
  </si>
  <si>
    <t>农业农村局、项目乡镇</t>
  </si>
  <si>
    <t>徐志远、项目乡镇党委书记</t>
  </si>
  <si>
    <t>yjsx-2020-039</t>
  </si>
  <si>
    <t>英吉沙县蔬菜拱棚建设项目</t>
  </si>
  <si>
    <t>新建</t>
  </si>
  <si>
    <t>艾古斯乡，英吉沙镇，城关乡，芒辛镇，色提力乡，乔勒潘乡，龙甫乡，英也尔乡，萨罕镇，乌恰镇，托普鲁克乡，依格孜牙乡，克孜勒乡，苏盖提乡</t>
  </si>
  <si>
    <t>新建蔬菜拱棚9150座，单座6m×50m，相对集中、连片种植，形成蔬菜种植基地，投资15915.9839万元，本次安排595.17万元。
单座拱棚建设标准：
1、拱杆为热镀锌椭圆钢管，规格：30mm,x60mm,x1.8。2、横拉杆：镀锌钢管25#×1.8。
3、固定卡；镀锌鸭嘴卡（钻尾丝固定）。
4、地基石为30cmx30cm.水泥墩，基础连接角钢5ommx5ommx3.5。
5、拱棚门、2ommx60omm方形钢管。
6、棚膜：po5层水精农膜，厚度10丝。</t>
  </si>
  <si>
    <t>合作社管理，贫困户参与劳务，效益分红。</t>
  </si>
  <si>
    <t>董彪、项目乡镇党委书记</t>
  </si>
  <si>
    <t>yjsx-2020-012</t>
  </si>
  <si>
    <t>英吉沙县特色林果种植基地项目</t>
  </si>
  <si>
    <t>续建</t>
  </si>
  <si>
    <t>规模1.4万亩，总投资990万元，吸纳280人就业（其中建档立卡贫困人口90%以上），本次安排200万元。后期果树结果后，收益用于贫困户。
对1.4万亩种植基地进行管护，主要进行人工管护（除草、水肥、修剪、病虫害防治等），增施生物有机肥（农家肥）500吨/立方、滴灌肥50吨、补植补造6万株（嫁接苗 ），嫁接16万株（含嫁接人工、接穗）、病虫害防治、技术指导培训、滴灌运行维护等。</t>
  </si>
  <si>
    <t>1.吸纳就业280人，建档立卡贫困户不少于90%，人均收入1.5万元；荒山、荒地、盐碱地绿化，改善生态环境，巩固产业增收基础。
2.后期果树结果后，收益用于贫困户。
3.改善生态环境，为产业发展奠定基础。</t>
  </si>
  <si>
    <t>自然资源局</t>
  </si>
  <si>
    <t>贺尉疆</t>
  </si>
  <si>
    <t>yjsx-2020-016</t>
  </si>
  <si>
    <t>英吉沙县良种繁育中心建设</t>
  </si>
  <si>
    <t>克孜勒10村，萨罕8村</t>
  </si>
  <si>
    <t>新建肉羊良种繁育中心2个，其中：存栏达到10000只的1个，15000只的1个，计划投资11000万元,本次安排500万元。
一、克孜勒10村新建10000只的肉羊良种繁育中心1个，投资4500万元：良繁中心建设圈舍面积15000平方米，配套功能用房建筑面积700平方米，含兽医诊疗室、器械室、配种室、消毒室、药浴池等；饲草料棚800平方米；堆粪场500平方米、无害化处理间100平方米；场区周围修建围墙1500米；良繁中心内路面硬化4000平方米；修建青贮窖4座（4000立方米）等基础设施及附属配套，购买设备和种羊10000只，并配套三通一平。
二、萨罕8村新建15000只的肉羊良种繁育中心1个，投资6500万元：良繁中心建设圈舍面积22000平方米，配套功能用房建筑面积700平方米，含兽医诊疗室、器械室、配种室、消毒室、药浴池等；饲草料棚1000平方米；堆粪场1000平方米、无害化处理间100平方米；场区周围修建围墙2000米；良繁中心内路面硬化5000平方米；修建青贮窖6座（6000立方米）等基础设施及附属配套，购买设备和种羊15000只，并配套三通一平。
将2.5万只生产母羊折股量化、贫困户参与分红，年分红比例不低于8%。为贫困户购买发放良种畜，增强畜牧业发展潜力，助农增收。</t>
  </si>
  <si>
    <t>达到贫困户每年畜牧业增收500元的目标。</t>
  </si>
  <si>
    <t>畜牧局</t>
  </si>
  <si>
    <t>杨建新</t>
  </si>
  <si>
    <t>yjsx-2020-060</t>
  </si>
  <si>
    <t>英吉沙县购买种植技术服务项目</t>
  </si>
  <si>
    <t>通过购买种植技术服务，为全县贫困户26万亩农作物种植提供种植技术指导服务，提高种植业技术水平，增加收入。技术指导服务费789万元，本次安排资金394万元。</t>
  </si>
  <si>
    <t>通过购买技术服务，提高种植业技术水平，增加收入。</t>
  </si>
  <si>
    <t>yjsx-2020-059</t>
  </si>
  <si>
    <t>英吉沙县购买畜牧防疫服务项目</t>
  </si>
  <si>
    <t>通过购买畜牧防疫技术服务，为全县贫困户22万头/只牲畜及119万只家禽养殖提供疫病技术指导及疫病防疫服务，提高养殖业技术水平，增加收入。技术指导服务费345万元，本次安排资金172万元。</t>
  </si>
  <si>
    <t>通过购买技术服务，提高养殖业技术水平，增加收入。</t>
  </si>
  <si>
    <t>畜牧局、项目乡镇</t>
  </si>
  <si>
    <t>杨建新、项目乡镇党委书记</t>
  </si>
  <si>
    <t>yjsx-2020-061</t>
  </si>
  <si>
    <t>英吉沙县购买林果业技术服务项目</t>
  </si>
  <si>
    <t>购买14个乡镇林果技术服务队员或林果技术服务合作社的技术服务，为全县贫困户林果业种植提供技术指导服务，主要开展修剪、病虫害防治、田间管理等技术服务。技术指导服务费1140万元，本次安排570万元。合作社吸纳建档立卡贫困户不少于60%。</t>
  </si>
  <si>
    <t>吸纳就业760人，建档立卡贫困户不少于60%，实现稳定增收。同时为全县林果业提供技术服务，提高林果管理水平，增加农民收入。</t>
  </si>
  <si>
    <t>自然资源局、项目乡镇</t>
  </si>
  <si>
    <t>贺尉疆、项目乡镇党委书记</t>
  </si>
  <si>
    <t>yjsx-2020-069</t>
  </si>
  <si>
    <t>英吉沙县电商扶贫-农产品配送中心项目</t>
  </si>
  <si>
    <t>改扩建</t>
  </si>
  <si>
    <t>英吉沙县电商产业园-瓜菜加工配送中心</t>
  </si>
  <si>
    <t>在英吉沙县电商产业园-瓜菜加工配送中心建设蔬菜等农产品的分拣、清洗、加工配送中心项目，投资6800万元，本次安排200万元。改造厂房10栋，每栋1500平方米；新建果蔬冷藏肉类冷冻加工车间1630.44平方米；半成品面食加工车间1630.44平方米；保鲜库399.4平方米；建设消防水池600立方米；配套相关附属设施及净菜加工等机器设备。</t>
  </si>
  <si>
    <t>1.产权归村集体所有；2、按照每日市场收购价收购农产品，解决农民禽、蛋、菜、肉、奶等农产品因为量小，不好销售问题；3.带动当地贫困户就近就业，促进农民实现脱贫目标。4、按固定资产投资总额不低于银行同期贷款利率，给合作社成员分红。</t>
  </si>
  <si>
    <t>商信局</t>
  </si>
  <si>
    <t>杨子芒</t>
  </si>
  <si>
    <t>英吉沙县未整合资金情况一览表</t>
  </si>
  <si>
    <t>县市</t>
  </si>
  <si>
    <t>资金名称</t>
  </si>
  <si>
    <t>金额</t>
  </si>
  <si>
    <t>英吉沙县</t>
  </si>
  <si>
    <t>拨付2020年中央农田建设补助资金（统筹整合部分）预算</t>
  </si>
  <si>
    <t>下达2020年车辆购置税收入补助地方（第二批）用于-农村公路建设资金（统筹整合部分）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</si>
</sst>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 "/>
    <numFmt numFmtId="177" formatCode="0.00_ "/>
    <numFmt numFmtId="178" formatCode="0_ "/>
    <numFmt numFmtId="179" formatCode="0.0_ "/>
    <numFmt numFmtId="180" formatCode="0.0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8"/>
      <name val="方正小标宋_GBK"/>
      <charset val="134"/>
    </font>
    <font>
      <sz val="10"/>
      <name val="宋体"/>
      <charset val="134"/>
      <scheme val="minor"/>
    </font>
    <font>
      <sz val="12"/>
      <name val="宋体"/>
      <charset val="134"/>
      <scheme val="major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9" borderId="15" applyNumberFormat="0" applyFon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18" borderId="12" applyNumberFormat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12" fillId="8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" fillId="0" borderId="0">
      <protection locked="0"/>
    </xf>
    <xf numFmtId="0" fontId="21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Alignment="1">
      <alignment horizontal="right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各地市县填列表格" xfId="52"/>
  </cellStyles>
  <tableStyles count="0" defaultTableStyle="TableStyleMedium2" defaultPivotStyle="PivotStyleLight16"/>
  <colors>
    <mruColors>
      <color rgb="00E07ED6"/>
      <color rgb="00E388DB"/>
      <color rgb="00F8B1F7"/>
      <color rgb="00E5B0F5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5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5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5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5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5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5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5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5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5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5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6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6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6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6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6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6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6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6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6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6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7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7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7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7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7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7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7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7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7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7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8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8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8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8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8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8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8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8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8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8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9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9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9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9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9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9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9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9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9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9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0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0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0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0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0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0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0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0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0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0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1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1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1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1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1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1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1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1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1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1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2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2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2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2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2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2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2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2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2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2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3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3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3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3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3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3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3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3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3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3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4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4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4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4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4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4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4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4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4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4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5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5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5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5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5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5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5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5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5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5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6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6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6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6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6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6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6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6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6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6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7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7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7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7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7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7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7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7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7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97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8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8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8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8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8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8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8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8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8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8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9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9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9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9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9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9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9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9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9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99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0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0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0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0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0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0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0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0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0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0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1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1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1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1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1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1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1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1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1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1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2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2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2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2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2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2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2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2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2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2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3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3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3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3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3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3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3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3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3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3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4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4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4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4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4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4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4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4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4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4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5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5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5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5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5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5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5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5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5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5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6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6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6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6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6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6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6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6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6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6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7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7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7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7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7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7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7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7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7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7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8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8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8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8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8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8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8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08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8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8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9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9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9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9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9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9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9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9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9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09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0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0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0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0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0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0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0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0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0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0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1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1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1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1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1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1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1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1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1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1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2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2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2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2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2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2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2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2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2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2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3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3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3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3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3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3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3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3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3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3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4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4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4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4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4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4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4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4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4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4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5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5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5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5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5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5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5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5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5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5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6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6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6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6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6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6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6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6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6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6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7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7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7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7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7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7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7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7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7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7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8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8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8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8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8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8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8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8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8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8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9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9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9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9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9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19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9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9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9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19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0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0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0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0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0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0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0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0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0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0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1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1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1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1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1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1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1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1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1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1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2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2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2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2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2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2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2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2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2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2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3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3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3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3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3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3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3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3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3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3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4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4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4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4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4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4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4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4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4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4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5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5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5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5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5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5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5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5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5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5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6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6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6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6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6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6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6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6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6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6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7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7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7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7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7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7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7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7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7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7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8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8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8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8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8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8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8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8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8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8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9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9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9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9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9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9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9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29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9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29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0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0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0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0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0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0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0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0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0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0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1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1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1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1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1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1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1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1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1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1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2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2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2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2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2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2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2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2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2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2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3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3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3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3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3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3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3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3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3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3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4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4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4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4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4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4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4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4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4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4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5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5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5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5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5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5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5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5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5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5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6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6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6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6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6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6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6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6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6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6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7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7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7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7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7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7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7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7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7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7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8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8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8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8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8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8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8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8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8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8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9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9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9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9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9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39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9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9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9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39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0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0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0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0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0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0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0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0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0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0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1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1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1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1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1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1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1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1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1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1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2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2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2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2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2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2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2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2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2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2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3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3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3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3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3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3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3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3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3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3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4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4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4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4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4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4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4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4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4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4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5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5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5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5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5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5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5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5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5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5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6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6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6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6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6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6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6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6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6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6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7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7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7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7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7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7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7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7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7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7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8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8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8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48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8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8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8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8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8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8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9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9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9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9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9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9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9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9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9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49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0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0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0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0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0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0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0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0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0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0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1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1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1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1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1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1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1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1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1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1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2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2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2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2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2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2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2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2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2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2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3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3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3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3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3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3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3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3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3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3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4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4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4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4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4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4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4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4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4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4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5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5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5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5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5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5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5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5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5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5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6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6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6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6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6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6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6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6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6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6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7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7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7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7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7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7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7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7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7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7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8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8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8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8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8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8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8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8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8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8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9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59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9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9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9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9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9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9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9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59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0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0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0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0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0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0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0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0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0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0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1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1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1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1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1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1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1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1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1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1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2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2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2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2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2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2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2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2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2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2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3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3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3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3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3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3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3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3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3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3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4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4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4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4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4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4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4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4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4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4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5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5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5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5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5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5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5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5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5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5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6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6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6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6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6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6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6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6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6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6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7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7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7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7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7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7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7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7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7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7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8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8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8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8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8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8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8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8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8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8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9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9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9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69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9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9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9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9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9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69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0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0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0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0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0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0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0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0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0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0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1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1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1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1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1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1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1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1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1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1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2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2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2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2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2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2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2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2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2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2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3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3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3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3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3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3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3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3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3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3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4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4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4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4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4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4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4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4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4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4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5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5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5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5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5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5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5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5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5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5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6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6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6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6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6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6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6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6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6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6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7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7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7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7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7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7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7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7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7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7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8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8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8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8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8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8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8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8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8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8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9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9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9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9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9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9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9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79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9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79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0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0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0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0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0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0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0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0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0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0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1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1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1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1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1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1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1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1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1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1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2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2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2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2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2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2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2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2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2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2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3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3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3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3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3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3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3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3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3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3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4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4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4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4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4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4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4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4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4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4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5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5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5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5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5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5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5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5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5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5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6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6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6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6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6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6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6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6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6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6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7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7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7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7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7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7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7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7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7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87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8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8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8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8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8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8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8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8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8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8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9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9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9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9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9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9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9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9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9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89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0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0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0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0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0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0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0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0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0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0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1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1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1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1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1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1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1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1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1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1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2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2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2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2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2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2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2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2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2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2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3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3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3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3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3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3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3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3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3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3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4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4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4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4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4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4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4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4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4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4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5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5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5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5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5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5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5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5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5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5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6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6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6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6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6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6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6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6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6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6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7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7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7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7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7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7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7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7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7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7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8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8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8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8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8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8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8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298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8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8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9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9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9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9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9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9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9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9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9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299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0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0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0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0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0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0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0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0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0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0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1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1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1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1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1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1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1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1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1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1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2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2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2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2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2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2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2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2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2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2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3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3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3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3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3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3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3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3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3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3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4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4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4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4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4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4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4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4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4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4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5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5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5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5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5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5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5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5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5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5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6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6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6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6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6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6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6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6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6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6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7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7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7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7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7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7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7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7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7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7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8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8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8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8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8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8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8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8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8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8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9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9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9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9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9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09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9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9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9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09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0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0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0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0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0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0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0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0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0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0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1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1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1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1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1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1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1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1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1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1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2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2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2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2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2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2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2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2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2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2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3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3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3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3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3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3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3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3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3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3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4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4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4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4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4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4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4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4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4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4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5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5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5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5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5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5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5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5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5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5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6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6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6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6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6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6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6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6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6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6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7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7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7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7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7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7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7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7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7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7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8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8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8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8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8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8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8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8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8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8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9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9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9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9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9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9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9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19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9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19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0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0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0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0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0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0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0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0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0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0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1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1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1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1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1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1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1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1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1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1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2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2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2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2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2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2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2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2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2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2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3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3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3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3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3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3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3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3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3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3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4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4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4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4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4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4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4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4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4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4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5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5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5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5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5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5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5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5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5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5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6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6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6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6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6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6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6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6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6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6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7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7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7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7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7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7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7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7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7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7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8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8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8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8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8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8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8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8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8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8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9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9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9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9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9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29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9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9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9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29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0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0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0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0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0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0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0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0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0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0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1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1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1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1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1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1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1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1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1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1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2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2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2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2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2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2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2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2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2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2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3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3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3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3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3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3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3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3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3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3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4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4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4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4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4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4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4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4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4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4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5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5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5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5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5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5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5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5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5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5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6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6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6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6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6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6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6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6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6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6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7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7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7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7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7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7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7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7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7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7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8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8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8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38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8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8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8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8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8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8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9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9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9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9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9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9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9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9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9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39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0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0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0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0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0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0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0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0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0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0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1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1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1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1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1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1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1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1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1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1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2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2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2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2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2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2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2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2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2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2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3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3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3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3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3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3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3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3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3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3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4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4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4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4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4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4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4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4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4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4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5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5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5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5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5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5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5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5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5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5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6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6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6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6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6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6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6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6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6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6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7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7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7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7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7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7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7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7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7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7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8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8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8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8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8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8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8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8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8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8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9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49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9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9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9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9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9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9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9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49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0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0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0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0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0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0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0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0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0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0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1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1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1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1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1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1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1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1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1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1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2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2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2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2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2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2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2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2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2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2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3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3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3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3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3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3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3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3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3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3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4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4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4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4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4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4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4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4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4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4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5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5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5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5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5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5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5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5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5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5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6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6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6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6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6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6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6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6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6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6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7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7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7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7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7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7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7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7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7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7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8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8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8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8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8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8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8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8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8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8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9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9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9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59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9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9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9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9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9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59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0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0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0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0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0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0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0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0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0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0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1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1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1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1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1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1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1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1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1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1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2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2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2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2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2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2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2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2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2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2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3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3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3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3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3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3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3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3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3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3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4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4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4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4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4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4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4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4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4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4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5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5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5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5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5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5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5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5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5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5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6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6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6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6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6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6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6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6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6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6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7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7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7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7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7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7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7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7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7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7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8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8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8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8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8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8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8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8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8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8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9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9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9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9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9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9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9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69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9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69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0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0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0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0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0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0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0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0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0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0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1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1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1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1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1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1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1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1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1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1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2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2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2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2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2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2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2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2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2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2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3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3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3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3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3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3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3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3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3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3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4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4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4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4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4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4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4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4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4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4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5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5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5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5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5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5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5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5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5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5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6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6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6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6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6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6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6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6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6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6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7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7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7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7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7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7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7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7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7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77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8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8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8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8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8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8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8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8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8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8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9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9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9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9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9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9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9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9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9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79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0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0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0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0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0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0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0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0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0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0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1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1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1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1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1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1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1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1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1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1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2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2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2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2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2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2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2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2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2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2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3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3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3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3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3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3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3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3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3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3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4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4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4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4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4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4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4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4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4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4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5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5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5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5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5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5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5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5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5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5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6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6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6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6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6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6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6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6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6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6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7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7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7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7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7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7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7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7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7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7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8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8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8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8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8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8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8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88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8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8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9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9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9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9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9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9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9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9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9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89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0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0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0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0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0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0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0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0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0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0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1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1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1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1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1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1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1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1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1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1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2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2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2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2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2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2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2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2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2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2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3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3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3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3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3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3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3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3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3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3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4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4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4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4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4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4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4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4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4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4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5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5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5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5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5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5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5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5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5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5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6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6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6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6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6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6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6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6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6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6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7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7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7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7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7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7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7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7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7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7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8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8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8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8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8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8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8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8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8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8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9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9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9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9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9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399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9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9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9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399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0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0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0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0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0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0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0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0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0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0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1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1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1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1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1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1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1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1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1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1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2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2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2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2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2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2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2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2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2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2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3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3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3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3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3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3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3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3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3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3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4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4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4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4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4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4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4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4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4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4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5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5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5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5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5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5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5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5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5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5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6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6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6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6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6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6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6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6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6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6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7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7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7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7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7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7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7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7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7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7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8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8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8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8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8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8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8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8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8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8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9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9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9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9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9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9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9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09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9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09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0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0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0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0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0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0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0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0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0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0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1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1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1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1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1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1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1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1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1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1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2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2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2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2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2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2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2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2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2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2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3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3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3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3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3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3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3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3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3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3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4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4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4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4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4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4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4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4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4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4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5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5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5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5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5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5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5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5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5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5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6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6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6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6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6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6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6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6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6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6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7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7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7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7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7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7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7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7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7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7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8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8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8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8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8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8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8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8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8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8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9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9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9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9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9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19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9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9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9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19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0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0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0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0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0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0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0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0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0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0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1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1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1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1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1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1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1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1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1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1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2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2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2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2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2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2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2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2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2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2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3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3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3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3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3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3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3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3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3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3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4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4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4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4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4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4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4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4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4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4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5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5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5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5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5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5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5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5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5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5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6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6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6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6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6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6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6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6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6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6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7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7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7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7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7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7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7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7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7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7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8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8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8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28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8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8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8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8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8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8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9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9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9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9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9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9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9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9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9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29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0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0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0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0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0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0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0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0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0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0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1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1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1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1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1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1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1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1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1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1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2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2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2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2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2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2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2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2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2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2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3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3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3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3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3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3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3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3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3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3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4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4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4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4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4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4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4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4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4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4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5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5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5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5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5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5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5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5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5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5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6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6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6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6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6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6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6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6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6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6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7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7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7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7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7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7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7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7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7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7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8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8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8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8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8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8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8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8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8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8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9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39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9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9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9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9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9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9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9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39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0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0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0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0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0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0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0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0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0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0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1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1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1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1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1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1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1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1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1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1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2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2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2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2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2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2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2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2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2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2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3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3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3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3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3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3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3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3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3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3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4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4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4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4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4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4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4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4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4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4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5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5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5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5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5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5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5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5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5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5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6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6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6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6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6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6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6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6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6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6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7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7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7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7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7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7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7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7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7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7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8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8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8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8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8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8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8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8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8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8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9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9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9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49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9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9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9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9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9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49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0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0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0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0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0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0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0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0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0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0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1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1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1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1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1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1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1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1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1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1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2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2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2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2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2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2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2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2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2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2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3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3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3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3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3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3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3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3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3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3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4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4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4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4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4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4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4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4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4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4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5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5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5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5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5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5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5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5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5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5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6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6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6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6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6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6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6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6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6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6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7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7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7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7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7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7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7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7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7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7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8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8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8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8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8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8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8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8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8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8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9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9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9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9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9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9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9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59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9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59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0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0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0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0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0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0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0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0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0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0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1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1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1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1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1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1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1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1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1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1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2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2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2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2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2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2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2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2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2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2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3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3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3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3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3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3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3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3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3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3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4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4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4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4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4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4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4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4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4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4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5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5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5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5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5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5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5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5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5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5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6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6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6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6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6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6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6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6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6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6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7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7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7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7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7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7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7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7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7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67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8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8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8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8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8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8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8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8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8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8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9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9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9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9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9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9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9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9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9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69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0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0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0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0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0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0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0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0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0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0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1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1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1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1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1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1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1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1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1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1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2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2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2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2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2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2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2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2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2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2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3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3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3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3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3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3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3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3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3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3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4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4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4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4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4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4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4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4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4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4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5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5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5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5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5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5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5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5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5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5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6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6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6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6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6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6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6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6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6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6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7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7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7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7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7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7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7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7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7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7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8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8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8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8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8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8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8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78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8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8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9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9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9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9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9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9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9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9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9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79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0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0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0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0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0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0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0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0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0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0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1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1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1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1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1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1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1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1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1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1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2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2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2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2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2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2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2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2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2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2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3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3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3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3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3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3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3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3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3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3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4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4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4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4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4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4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4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4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4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4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5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5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5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5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5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5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5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5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5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5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6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6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6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6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6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6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6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6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6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6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7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7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7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7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7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7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7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7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7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7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8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8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8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8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8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8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8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8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8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8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9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9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9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9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9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89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9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9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9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89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0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0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0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0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0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0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0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0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0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0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1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1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1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1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1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1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1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1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1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1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2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2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2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2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2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2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2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2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2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2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3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3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3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3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3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3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3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3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3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3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4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4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4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4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4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4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4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4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4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4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5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5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5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5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5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5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5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5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5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5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6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6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6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6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6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6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6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6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6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6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7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7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7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7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7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7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7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7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7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7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8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8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8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8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8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8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8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8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8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8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9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9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9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9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9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9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9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499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9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499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0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0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0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0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0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0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0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0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0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0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1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1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1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1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1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1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1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1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1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1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2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2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2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2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2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2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2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2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2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2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3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3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3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3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3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3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3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3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3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3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4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4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4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4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4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4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4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4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4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4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5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5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5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5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5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5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5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5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5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5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6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6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6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6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6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6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6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6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6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6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7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7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7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7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7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7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7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7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7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7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8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8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8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8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8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8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8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8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8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8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9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9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9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9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9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09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9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9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9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09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0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0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0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0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0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0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0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0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0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0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1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1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1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1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1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1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1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1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1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1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2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2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2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2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2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2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2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2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2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2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3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3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3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3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3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3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3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3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3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3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4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4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4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4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4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4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4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4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4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4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5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5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5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5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5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5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5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5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5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5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6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6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6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6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6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6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6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6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6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6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7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7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7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7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7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7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7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7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7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7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8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8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8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18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8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8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8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8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8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8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9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9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9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9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9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9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9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9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9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19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0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0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0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0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0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0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0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0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0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0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1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1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1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1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1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1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1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1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1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1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2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2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2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2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2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2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2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2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2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2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3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3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3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3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3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3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3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3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3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3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4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4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4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4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4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4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4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4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4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4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5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5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5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5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5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5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5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5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5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5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6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6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6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6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6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6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6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6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6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6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7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7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7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7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7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7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7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7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7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7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8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8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8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8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8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8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8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8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8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8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9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29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9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9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9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9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9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9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9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29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0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0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0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0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0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0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0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0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0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0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1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1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1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1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1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1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1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1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1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1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2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2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2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2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2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2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2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2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2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2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3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3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3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3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3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3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3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3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3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3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4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4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4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4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4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4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4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4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4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4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5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5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5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5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5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5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5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5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5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5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6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6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6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6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6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6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6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6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6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6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7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7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7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7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7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7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7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7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7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7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8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8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8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8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8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8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8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8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8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8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9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9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9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39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9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9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9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9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9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39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0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0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0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0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0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0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0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0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0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0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1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1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1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1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1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1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1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1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1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1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2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2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2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2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2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2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2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2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2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2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3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3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3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3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3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3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3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3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3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3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4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4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4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4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4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4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4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4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4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4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5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5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5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5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5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5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5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5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5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5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6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6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6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6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6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6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6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6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6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6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7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7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7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7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7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7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7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7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7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7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8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8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8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8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8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8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8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8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8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8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9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9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9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9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9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9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9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49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9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49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0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0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0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0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0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0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0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0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0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0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1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1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1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1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1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1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1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1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1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1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2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2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2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2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2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2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2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2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2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2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3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3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3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3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3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3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3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3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3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3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4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4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4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4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4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4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4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4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4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4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5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5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5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5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5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5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5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5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5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5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6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6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6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6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6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6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6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6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6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6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7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7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7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7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7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7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7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7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7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57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8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8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8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8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8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8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8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8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8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8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9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9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9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9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9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9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9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9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9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59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0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0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0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0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0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0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0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0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0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0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1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1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1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1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1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1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1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1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1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1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2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2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2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2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2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2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2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2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2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2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3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3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3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3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3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3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3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3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3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3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4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4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4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4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4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4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4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4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4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4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5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5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5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5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5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5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5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5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5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5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6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6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6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6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6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6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6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6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6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6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7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7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7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7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7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7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7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7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7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7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8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8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8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8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8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8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8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68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8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8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9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9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9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9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9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9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9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9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9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69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0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0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0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0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0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0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0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0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0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0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1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1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1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1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1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1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1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1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1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1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2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2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2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2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2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2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2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2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2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2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3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3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3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3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3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3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3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3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3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3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4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4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4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4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4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4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4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4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4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4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5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5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5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5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5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5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5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5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5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5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6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6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6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6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6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6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6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6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6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6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7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7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7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7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7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7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7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7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7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7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8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8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8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8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8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8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8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8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8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8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9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9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9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9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9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79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9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9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9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79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0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0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0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0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0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0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0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0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0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0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1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1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1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1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1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1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1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1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1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1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2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2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2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2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2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2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2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2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2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2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3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3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3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3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3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3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3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3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3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3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4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4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4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4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4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4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4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4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4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4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5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5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5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5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5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5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5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5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5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5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6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6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6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6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6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6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6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6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6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6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7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7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7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7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7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7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7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7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7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7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8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8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8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8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8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8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8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8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8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8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9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9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9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9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9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9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9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89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9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89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0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0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0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0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0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0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0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0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0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0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1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1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1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1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1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1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1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1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1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1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2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2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2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2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2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2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2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2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2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2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3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3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3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3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3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3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3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3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3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3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4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4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4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4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4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4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4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4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4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4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5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5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5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5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5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5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5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5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5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5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6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6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6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6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6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6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6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6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6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6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7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7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7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7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7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7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7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7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7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7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8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8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8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8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8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8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8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8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8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8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9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9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9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9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9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599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9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9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9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599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0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0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0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0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0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0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0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0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0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0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1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1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1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1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1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1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1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1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1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1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2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2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2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2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2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2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2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2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2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2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3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3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3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3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3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3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3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3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3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3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4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4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4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4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4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4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4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4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4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4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5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5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5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5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5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5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5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5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5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5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6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6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6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6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6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6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6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6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6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6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7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7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7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7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7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7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7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7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7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7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8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8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8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08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8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8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8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8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8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8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9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9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9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9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9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9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9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9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9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09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0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0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0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0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0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0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0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0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0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0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1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1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1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1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1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1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1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1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1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1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2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2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2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2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2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2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2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2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2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2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3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3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3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3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3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3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3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3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3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3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4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4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4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4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4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4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4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4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4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4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5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5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5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5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5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5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5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5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5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5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6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6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6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6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6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6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6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6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6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6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7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7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7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7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7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7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7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7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7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7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8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8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8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8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8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8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8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8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8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8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9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19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9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9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9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9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9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9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9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19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0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0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0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0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0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0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0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0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0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0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1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1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1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1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1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1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1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1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1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1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2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2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2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2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2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2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2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2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2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2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3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3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3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3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3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3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3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3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3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3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4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4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4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4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4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4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4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4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4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4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5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5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5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5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5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5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5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5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5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5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6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6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6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6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6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6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6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6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6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6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7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7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7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7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7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7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7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7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7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7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8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8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8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8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8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8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8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8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8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8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9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9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9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29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9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9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9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9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9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29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0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0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0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0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0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0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0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0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0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0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1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1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1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1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1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1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1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1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1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1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2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2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2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2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2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2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2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2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2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2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3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3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3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3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3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3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3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3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3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3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4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4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4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4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4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4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4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4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4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4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5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5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5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5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5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5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5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5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5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5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6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6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6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6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6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6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6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6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6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6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7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7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7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7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7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7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7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7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7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7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8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8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8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8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8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8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8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8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8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8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9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9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9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9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9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9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9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39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9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39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0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0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0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0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0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0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0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0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0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0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1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1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1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1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1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1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1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1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1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1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2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2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2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2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2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2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2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2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2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2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3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3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3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3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3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3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3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3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3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3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4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4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4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4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4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4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4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4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4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4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5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5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5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5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5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5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5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5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5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5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6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6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6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6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6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6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6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6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6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6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7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7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7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7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7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7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7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7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7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47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8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8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8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8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8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8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8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8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8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8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9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9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9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9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9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9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9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9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9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49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0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0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0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0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0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0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0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0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0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0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1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1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1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1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1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1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1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1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1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1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2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2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2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2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2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2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2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2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2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2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3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3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3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3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3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3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3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3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3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3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4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4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4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4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4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4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4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4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4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4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5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5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5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5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5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5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5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5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5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5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6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6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6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6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6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6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6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6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6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6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7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7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7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7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7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7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7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7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7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7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8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8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8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8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8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8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8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58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8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8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9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9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9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9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9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9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9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9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9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59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0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0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0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0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0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0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0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0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0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0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1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1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1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1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1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1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1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1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1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1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2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2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2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2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2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2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2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2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2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2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3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3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3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3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3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3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3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3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3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3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4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4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4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4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4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4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4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4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4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4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5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5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5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5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5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5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5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5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5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5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6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6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6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6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6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6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6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6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6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6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7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7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7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7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7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7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7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7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7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7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8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8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8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8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8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8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8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8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8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8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9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9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9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9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9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69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9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9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9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69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0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0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0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0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0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0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0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0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0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0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1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1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1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1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1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1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1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1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1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1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2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2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2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2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2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2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2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2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2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2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3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3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3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3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3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3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3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3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3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3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4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4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4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4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4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4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4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4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4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4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5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5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5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5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5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5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5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5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5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5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6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6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6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6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6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6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6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6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6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6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7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7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7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7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7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7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7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7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7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7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8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8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8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8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8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8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8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8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8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8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9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9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9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9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9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9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9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79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9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79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0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0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0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0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0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0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0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0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0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0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1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1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1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1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1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1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1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1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1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1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2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2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2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2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2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2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2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2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2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2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3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3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3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3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3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3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3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3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3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3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4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4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4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4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4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4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4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4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4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4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5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5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5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5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5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5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5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5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5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5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6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6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6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6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6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6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6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6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6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6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7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7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7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7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7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7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7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7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7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7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8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8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8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8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8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8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8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8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8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8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9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9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9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9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9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89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9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9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9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89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0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0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0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0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0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0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0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0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0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0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1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1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1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1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1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1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1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1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1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1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2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2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2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2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2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2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2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2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2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2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3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3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3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3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3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3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3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3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3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3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4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4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4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4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4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4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4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4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4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4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5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5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5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5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5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5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5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5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5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5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6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6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6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6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6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6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6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6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6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6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7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7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7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7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7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7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7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7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7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7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8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8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8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698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8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8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8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8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8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8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9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9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9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9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9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9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9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9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9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699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0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0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0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0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0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0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0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0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0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0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1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1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1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1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1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1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1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1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1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1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2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2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2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2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2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2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2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2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2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2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3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3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3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3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3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3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3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3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3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3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4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4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4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4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4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4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4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4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4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4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5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5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5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5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5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5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5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5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5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5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6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6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6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6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6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6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6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6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6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6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7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7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7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7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7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7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7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7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7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7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8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8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8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8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8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8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8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8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8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8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9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09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9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9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9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9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9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9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9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09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0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0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0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0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0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0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0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0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0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0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1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1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1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1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1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1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1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1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1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1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2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2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2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2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2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2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2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2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2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2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3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3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3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3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3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3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3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3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3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3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4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4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4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4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4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4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4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4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4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4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5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5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5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5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5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5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5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5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5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5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6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6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6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6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6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6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6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6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6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6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7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7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7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7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7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7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7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7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7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7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8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8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8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8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8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8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8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8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8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8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9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9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9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19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9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9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9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9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9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19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0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0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0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0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0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0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0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0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0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0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1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1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1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1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1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1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1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1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1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1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2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2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2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2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2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2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2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2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2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2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3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3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3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3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3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3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3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3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3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3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4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4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4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4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4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4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4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4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4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4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5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5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5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5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5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5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5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5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5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5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6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6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6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6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6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6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6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6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6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6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7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7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7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7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7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7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7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7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7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7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8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8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8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8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8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8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8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8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8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8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9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9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9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9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9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9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9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29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9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29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0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0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0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0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0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0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0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0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0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0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1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1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1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1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1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1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1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1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1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1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2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2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2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2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2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2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2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2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2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2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3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3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3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3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3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3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3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3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3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3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4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4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4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4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4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4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4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4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4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4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5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5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5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5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5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5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5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5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5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5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6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6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6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6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6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6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6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6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6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6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7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7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7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7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7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7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7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7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7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37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8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8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8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8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8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8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8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8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8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8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9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9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9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9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9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9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9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9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9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39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0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0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0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0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0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0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0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0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0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0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1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1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1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1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1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1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1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1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1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1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2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2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2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2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2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2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2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2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2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2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3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3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3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3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3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3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3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3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3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3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4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4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4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4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4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4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4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4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4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4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5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5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5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5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5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5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5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5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5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5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6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6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6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6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6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6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6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6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6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6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7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7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7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7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7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7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7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7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7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7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8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8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8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8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8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8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8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48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8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8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9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9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9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9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9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9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9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9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9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49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0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0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0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0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0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0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0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0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0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0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1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1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1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1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1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1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1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1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1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1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2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2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2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2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2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2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2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2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2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2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3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3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3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3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3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3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3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3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3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3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4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4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4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4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4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4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4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4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4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4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5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5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5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5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5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5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5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5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5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5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6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6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6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6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6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6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6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6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6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6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7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7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7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7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7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7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7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7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7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7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8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8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8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8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8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8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8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8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8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8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9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9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9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9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9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59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9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9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9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59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0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0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0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0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0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0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0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0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0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0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1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1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1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1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1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1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1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1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1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1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2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2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2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2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2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2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2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2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2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2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3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3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3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3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3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3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3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3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3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3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4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4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4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4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4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4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4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4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4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4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5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5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5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5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5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5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5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5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5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5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6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6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6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6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6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6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6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6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6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6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7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7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7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7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7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7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7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7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7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7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8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8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8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8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8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8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8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8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8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8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9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9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9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9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9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9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9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69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9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69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0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0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0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0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0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0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0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0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0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0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1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1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1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1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1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1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1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1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1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1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2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2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2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2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2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2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2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2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2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2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3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3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3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3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3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3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3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3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3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3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4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4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4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4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4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4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4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4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4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4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5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5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5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5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5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5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5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5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5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5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6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6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6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6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6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6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6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6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6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6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7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7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7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7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7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7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7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7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7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7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8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8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8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8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8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8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8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8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8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8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9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9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9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9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9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79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9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9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9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79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0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0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0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0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0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0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0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0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0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0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1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1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1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1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1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1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1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1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1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1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2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2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2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2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2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2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2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2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2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2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3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3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3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3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3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3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3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3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3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3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4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4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4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4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4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4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4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4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4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4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5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5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5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5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5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5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5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5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5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5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6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6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6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6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6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6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6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6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6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6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7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7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7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7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7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7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7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7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7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7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8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8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8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88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8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8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8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8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8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8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9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9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9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9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9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9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9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9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9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89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0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0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0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0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0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0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0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0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0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0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1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1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1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1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1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1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1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1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1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1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2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2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2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2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2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2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2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2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2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2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3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3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3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3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3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3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3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3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3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3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4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4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4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4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4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4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4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4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4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4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5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5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5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5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5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5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5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5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5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5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6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6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6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6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6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6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6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6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6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6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7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7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7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7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7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7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7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7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7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7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8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8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8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8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8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8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8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8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8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8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9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799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9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9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9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9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9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9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9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799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0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0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0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0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0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0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0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0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0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0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1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1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1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1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1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1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1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1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1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1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2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2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2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2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2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2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2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2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2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2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3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3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3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3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3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3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3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3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3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3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4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4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4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4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4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4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4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4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4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4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5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5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5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5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5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5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5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5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5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5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6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6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6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6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6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6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6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6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6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6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7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7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7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7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7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7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7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7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7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7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8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8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8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8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8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8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8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8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8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8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9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9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9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09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9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9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9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9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9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09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0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0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0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0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0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0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0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0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0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0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1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1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1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1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1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1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1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1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1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1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2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2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2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2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2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2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2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2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2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2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3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3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3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3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3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3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3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3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3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3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4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4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4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4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4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4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4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4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4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4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5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5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5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5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5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5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5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5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5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5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6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6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6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6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6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6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6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6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6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6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7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7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7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7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7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7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7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7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7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7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8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8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8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8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8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8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8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8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8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8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9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9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9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9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9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9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9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19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9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19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0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0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0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0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0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0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0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0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0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0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1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1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1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1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1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1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1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1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1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1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2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2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2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2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2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2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2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2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2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2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3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3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3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3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3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3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3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3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3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3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4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4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4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4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4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4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4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4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4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4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5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5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5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5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5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5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5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5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5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5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6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6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6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6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6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6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6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6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6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6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7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7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7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7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7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7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7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7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7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27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8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8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8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8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8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8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8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8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8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8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9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9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9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9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9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9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9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9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9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29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0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0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0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0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0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0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0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0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0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0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1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1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1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1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1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1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1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1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1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1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2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2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2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2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2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2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2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2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2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2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3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3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3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3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3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3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3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3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3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3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4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4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4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4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4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4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4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4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4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4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5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5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5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5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5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5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5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5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5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5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6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6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6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6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6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6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6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6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6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6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7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7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7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7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7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7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7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7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7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7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8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8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8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8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8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8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8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38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8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8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9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9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9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9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9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9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9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9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9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39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0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0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0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0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0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0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0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0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0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0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1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1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1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1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1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1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1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1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1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1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2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2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2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2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2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2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2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2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2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2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3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3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3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3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3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3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3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3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3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3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4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4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4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4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4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4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4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4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4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4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5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5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5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5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5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5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5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5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5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5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6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6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6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6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6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6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6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6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6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6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7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7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7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7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7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7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7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7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7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7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8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8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8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8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8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8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8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8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8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8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9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9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9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9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9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49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9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9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9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49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0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0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0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0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0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0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0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0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0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0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1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1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1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1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1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1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1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1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1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1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2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2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2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2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2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2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2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2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2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2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3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3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3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3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3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3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3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3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3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3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4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4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4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4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4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4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4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4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4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4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5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5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5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5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5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5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5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5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5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5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6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6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6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6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6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6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6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6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6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6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7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7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7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7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7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7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7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7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7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7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8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8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8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8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8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8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8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8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8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8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9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9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9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9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9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9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9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59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9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59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0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0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0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0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0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0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0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0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0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0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1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1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1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1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1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1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1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1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1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1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2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2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2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2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2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2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2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2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2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2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3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3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3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3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3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3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3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3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3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3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4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4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4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4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4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4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4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4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4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4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5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5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5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5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5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5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5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5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5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5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6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6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6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6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6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6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6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6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6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6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7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7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7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7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7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7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7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7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7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7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8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8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8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8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8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8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8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8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8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8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9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9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9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9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9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69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9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9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9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69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0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0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0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0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0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0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0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0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0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0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1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1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1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1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1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1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1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1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1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1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2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2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2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2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2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2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2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2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2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2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3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3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3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3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3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3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3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3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3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3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4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4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4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4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4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4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4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4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4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4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5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5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5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5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5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5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5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5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5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5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6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6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6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6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6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6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6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6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6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6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7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7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7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7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7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7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7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7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7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7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8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8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8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78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8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8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8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8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8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8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9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9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9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9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9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9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9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9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9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79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0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0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0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0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0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0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0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0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0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0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1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1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1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1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1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1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1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1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1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1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2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2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2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2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2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2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2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2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2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2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3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3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3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3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3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3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3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3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3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3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4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4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4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4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4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4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4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4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4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4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5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5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5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5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5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5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5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5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5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5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6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6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6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6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6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6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6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6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6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6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7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7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7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7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7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7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7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7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7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7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8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8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8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8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8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8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8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8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8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8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9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89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9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9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9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9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9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9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9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89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0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0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0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0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0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0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0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0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0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0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1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1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1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1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1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1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1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1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1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1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2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2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2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2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2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2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2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2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2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2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3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3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3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3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3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3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3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3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3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3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4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4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4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4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4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4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4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4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4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4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5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5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5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5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5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5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5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5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5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5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6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6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6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6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6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6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6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6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6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6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7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7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7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7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7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7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7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7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7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7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8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8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8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8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8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8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8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8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8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8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9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9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9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899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9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9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9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9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9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899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0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0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0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0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0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0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0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0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0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0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1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1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1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1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1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1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1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1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1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1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2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2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2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2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2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2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2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2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2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2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3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3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3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3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3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3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3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3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3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3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4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4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4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4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4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4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4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4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4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4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5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5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5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5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5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5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5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5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5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5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6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6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6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6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6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6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6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6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6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6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7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7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7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7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7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7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7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7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7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7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8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8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8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8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8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8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8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8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8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8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9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9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9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9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9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9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9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09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9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09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0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0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0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0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0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0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0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0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0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0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1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1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1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1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1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1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1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1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1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1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2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2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2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2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2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2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2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2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2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2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3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3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3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3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3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3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3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3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3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3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4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4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4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4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4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4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4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4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4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4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5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5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5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5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5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5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5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5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5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5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6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6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6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6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6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6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6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6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6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6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7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7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7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7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7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7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7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7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7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17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8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8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8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8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8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8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8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8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8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8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9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9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9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9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9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9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9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9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9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19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0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0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0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0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0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0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0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0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0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0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1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1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1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1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1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1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1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1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1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1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2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2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2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2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2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2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2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2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2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2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3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3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3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3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3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3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3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3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3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3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4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4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4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4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4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4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4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4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4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4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5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5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5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5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5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5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5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5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5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5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6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6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6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6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6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6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6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6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6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6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7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7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7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7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7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7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7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7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7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7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8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8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8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8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8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8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8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28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8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8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9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9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9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9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9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9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9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9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9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29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0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0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0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0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0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0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0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0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0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0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1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1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1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1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1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1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1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1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1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1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2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2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2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2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2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2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2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2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2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2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3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3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3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3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3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3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3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3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3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3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4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4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4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4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4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4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4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4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4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4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5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5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5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5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5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5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5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5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5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5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6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6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6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6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6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6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6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6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6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6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7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7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7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7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7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7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7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7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7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7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8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8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8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8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8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8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8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8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8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8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9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9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9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9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9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39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9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9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9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39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0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0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0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0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0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0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0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0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0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0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1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1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1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1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1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1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1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1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1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1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2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2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2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2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2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2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2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2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2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2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3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3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3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3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3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3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3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3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3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3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4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4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4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4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4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4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4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4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4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4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5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5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5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5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5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5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5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5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5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5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6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6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6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6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6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6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6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6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6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6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7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7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7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7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7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7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7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7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7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7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8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8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8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8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8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8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8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8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8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8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9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9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9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9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9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9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9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49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9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49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0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0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0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0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0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0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0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0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0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0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1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1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1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1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1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1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1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1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1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1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2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2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2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2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2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2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2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2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2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2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3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3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3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3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3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3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3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3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3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3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4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4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4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4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4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4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4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4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4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4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5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5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5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5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5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5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5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5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5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5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6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6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6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6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6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6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6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6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6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6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7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7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7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7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7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7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7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7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7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7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8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8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8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8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8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8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8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8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8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8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9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9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9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9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9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59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9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9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9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59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0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0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0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0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0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0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0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0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0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0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1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1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1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1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1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1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1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1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1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1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2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2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2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2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2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2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2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2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2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2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3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3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3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3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3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3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3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3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3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3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4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4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4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4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4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4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4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4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4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4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5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5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5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5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5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5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5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5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5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5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6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6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6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6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6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6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6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6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6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6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7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7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7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7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7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7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7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7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7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7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8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8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8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68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8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8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8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8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8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8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9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9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9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9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9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9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9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9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9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69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0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0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0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0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0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0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0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0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0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0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1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1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1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1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1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1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1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1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1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1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2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2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2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2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2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2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2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2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2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2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3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3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3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3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3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3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3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3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3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3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4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4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4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4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4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4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4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4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4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4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5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5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5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5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5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5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5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5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5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5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6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6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6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6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6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6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6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6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6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6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7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7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7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7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7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7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7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7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7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7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8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8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8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8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8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8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8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8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8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8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9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79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9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9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9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9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9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9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9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79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0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0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0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0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0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0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0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0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0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0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1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1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1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1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1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1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1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1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1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1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2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2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2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2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2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2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2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2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2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2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3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3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3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3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3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3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3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3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3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3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4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4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4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4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4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4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4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4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4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4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5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5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5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5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5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5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5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5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5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5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6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6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6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6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6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6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6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6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6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6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7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7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7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7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7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7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7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7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7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7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8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8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8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8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8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8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8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8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8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8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9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9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9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89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9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9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9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9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9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89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0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0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0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0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0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0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0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0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0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0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1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1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1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1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1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1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1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1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1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1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2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2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2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2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2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2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2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2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2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2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3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3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3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3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3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3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3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3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3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3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4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4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4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4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4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4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4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4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4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4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5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5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5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5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5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5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5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5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5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5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6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6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6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6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6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6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6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6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6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6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7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7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7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7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7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7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7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7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7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7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8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8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8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8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8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8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8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8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8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8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9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9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9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9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9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9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9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999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9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999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0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0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0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0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0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0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0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0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0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0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1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1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1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1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1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1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1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1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1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1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2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2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2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2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2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2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2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2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2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2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3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3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3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3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3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3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3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3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3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3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4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4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4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4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4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4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4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4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4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4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5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5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5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5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5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5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5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5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5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5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6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6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6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6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6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6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6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6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6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6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7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7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7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7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7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7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7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7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7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07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8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8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8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8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8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8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8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8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8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8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9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9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9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9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9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9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9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9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9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09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0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0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0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0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0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0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0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0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0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0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1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1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1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1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1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1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1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1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1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1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2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2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2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2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2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2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2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2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2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2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3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3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3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3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3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3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3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3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3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3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4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4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4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4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4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4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4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4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4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4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5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5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5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5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5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5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5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5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5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5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6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6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6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6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6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6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6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6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6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6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7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7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7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7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7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7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7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7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7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7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8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8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8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8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8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8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8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18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8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8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9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9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9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9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9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9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9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9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9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19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0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0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0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0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0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0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0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0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0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0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1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1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1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1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1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1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1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1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1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1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2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2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2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2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2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2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2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2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2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2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3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3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3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3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3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3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3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3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3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3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4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4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4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4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4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4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4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4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4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4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5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5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5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5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5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5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5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5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5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5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6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6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6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6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6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6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6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6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6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6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7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7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7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7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7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7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7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7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7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7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8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8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8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8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8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8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8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8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8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8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9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9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9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9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9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29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9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9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9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29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0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0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0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0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0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0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0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0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0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0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1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1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1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1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1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1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1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1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1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1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2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2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2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2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2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2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2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2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2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2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3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3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3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3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3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3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3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3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3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3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4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4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4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4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4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4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4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4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4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4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5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5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5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5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5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5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5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5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5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5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6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6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6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6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6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6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6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6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6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6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7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7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7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7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7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7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7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7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7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7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8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8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8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8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8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8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8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8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8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8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9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9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9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9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9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9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9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39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9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39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0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0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0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0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0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0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0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0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0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0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1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1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1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1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1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1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1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1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1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1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2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2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2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2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2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2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2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2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2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2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3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3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3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3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3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3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3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3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3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3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4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4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4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4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4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4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4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4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4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4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5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5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5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5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5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5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5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5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5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5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6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6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6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6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6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6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6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6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6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6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7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7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7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7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7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7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7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7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7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7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8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8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8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8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8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8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8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8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8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8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9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9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9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9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9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49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9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9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9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49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0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0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0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0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0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0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0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0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0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0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1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1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1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1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1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1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1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1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1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1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2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2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2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2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2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2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2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2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2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2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3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3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3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3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3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3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3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3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3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3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4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4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4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4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4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4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4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4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4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4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5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5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5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5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5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5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5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5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5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5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6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6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6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6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6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6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6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6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6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6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7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7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7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7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7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7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7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7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7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7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8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8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8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58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8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8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8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8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8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8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9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9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9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9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9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9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9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9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9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59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0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0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0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0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0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0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0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0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0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0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1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1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1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1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1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1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1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1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1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1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2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2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2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2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2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2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2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2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2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2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3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3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3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3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3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3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3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3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3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3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4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4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4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4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4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4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4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4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4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4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5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5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5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5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5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5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5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5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5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5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6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6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6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6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6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6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6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6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6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6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7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7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7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7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7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7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7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7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7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7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8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8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8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8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8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8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8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8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8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8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9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69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9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9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9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9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9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9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9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69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0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0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0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0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0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0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0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0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0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0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1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1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1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1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1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1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1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1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1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1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2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2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2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2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2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2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2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2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2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2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3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3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3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3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3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3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3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3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3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3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4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4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4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4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4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4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4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4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4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4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5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5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5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5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5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5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5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5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5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5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6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6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6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6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6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6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6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6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6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6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7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7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7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7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7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7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7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7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7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7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8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8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8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8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8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8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8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8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8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8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9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9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9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79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9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9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9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9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9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79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0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0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0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0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0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0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0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0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0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0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1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1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1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1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1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1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1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1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1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1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2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2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2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2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2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2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2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2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2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2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3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3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3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3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3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3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3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3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3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3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4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4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4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4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4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4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4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4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4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4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5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5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5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5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5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5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5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5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5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5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6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6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6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6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6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6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6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6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6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6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7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7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7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7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7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7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7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7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7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7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8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8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8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8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8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8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8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8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8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8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9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9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9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9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9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9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9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89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9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89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0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0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0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0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0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0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0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0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0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0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1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1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1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1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1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1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1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1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1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1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2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2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2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2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2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2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2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2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2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2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3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3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3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3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3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3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3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3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3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3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4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4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4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4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4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4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4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4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4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4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5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5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5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5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5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5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5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5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5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5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6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6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6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6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6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6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6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6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6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6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7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7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7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7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7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7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7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7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7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097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8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8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8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8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8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8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8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8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8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8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9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9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9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9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9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9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9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9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9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099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0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0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0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0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0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0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0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0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0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0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1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1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1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1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1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1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1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1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1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1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2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2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2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2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2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2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2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2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2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2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3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3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3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3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3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3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3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3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3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3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4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4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4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4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4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4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4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4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4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4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5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5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5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5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5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5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5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5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5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5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6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6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6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6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6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6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6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6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6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6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7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7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7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7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7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7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7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7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7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7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8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8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8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8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8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8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8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08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8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8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9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9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9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9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9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9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9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9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9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09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0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0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0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0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0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0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0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0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0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0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1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1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1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1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1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1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1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1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1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1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2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2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2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2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2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2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2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2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2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2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3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3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3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3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3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3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3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3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3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3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4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4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4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4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4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4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4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4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4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4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5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5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5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5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5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5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5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5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5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5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6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6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6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6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6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6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6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6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6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6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7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7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7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7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7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7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7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7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7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7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8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8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8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8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8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8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8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8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8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8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9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9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9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9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9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19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9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9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9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19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0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0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0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0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0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0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0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0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0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0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1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1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1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1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1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1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1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1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1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1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2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2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2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2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2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2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2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2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2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2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3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3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3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3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3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3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3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3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3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3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4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4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4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4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4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4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4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4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4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4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5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5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5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5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5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5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5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5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5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5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6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6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6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6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6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6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6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6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6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6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7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7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7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7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7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7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7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7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7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7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8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8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8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8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8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8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8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8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8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8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9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9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9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9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9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9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9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29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9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29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0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0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0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0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0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0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0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0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0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0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1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1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1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1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1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1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1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1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1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1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2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2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2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2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2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2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2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2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2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2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3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3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3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3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3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3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3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3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3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3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4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4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4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4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4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4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4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4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4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4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5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5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5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5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5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5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5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5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5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5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6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6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6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6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6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6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6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6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6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6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7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7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7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7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7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7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7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7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7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7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8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8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8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8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8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8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8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8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8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8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9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9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9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9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9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39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9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9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9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39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0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0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0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0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0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0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0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0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0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0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1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1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1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1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1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1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1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1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1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1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2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2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2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2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2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2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2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2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2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2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3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3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3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3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3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3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3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3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3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3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4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4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4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4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4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4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4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4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4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4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5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5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5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5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5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5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5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5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5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5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6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6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6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6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6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6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6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6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6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6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7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7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7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7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7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7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7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7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7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7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8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8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8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48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8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8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8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8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8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8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9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9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9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9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9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9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9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9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9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49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0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0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0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0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0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0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0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0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0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0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1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1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1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1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1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1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1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1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1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1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2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2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2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2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2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2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2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2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2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2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3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3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3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3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3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3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3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3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3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3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4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4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4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4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4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4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4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4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4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4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5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5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5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5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5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5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5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5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5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5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6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6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6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6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6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6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6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6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6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6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7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7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7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7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7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7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7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7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7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7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8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8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8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8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8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8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8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8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8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8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9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59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9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9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9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9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9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9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9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59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0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0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0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0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0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0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0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0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0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0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1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1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1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1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1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1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1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1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1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1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2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2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2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2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2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2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2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2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2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2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3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3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3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3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3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3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3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3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3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3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4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4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4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4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4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4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4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4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4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4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5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5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5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5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5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5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5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5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5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5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6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6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6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6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6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6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6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6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6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6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7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7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7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7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7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7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7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7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7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7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8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8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8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8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8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8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8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8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8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8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9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9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9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69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9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9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9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9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9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69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0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0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0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0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0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0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0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0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0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0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1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1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1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1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1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1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1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1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1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1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2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2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2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2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2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2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2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2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2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2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3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3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3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3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3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3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3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3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3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3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4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4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4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4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4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4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4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4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4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4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5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5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5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5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5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5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5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5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5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5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6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6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6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6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6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6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6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6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6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6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7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7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7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7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7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7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7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7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7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7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8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8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8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8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8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8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8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8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8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8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9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9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9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9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9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9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9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79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9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79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0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0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0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0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0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0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0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0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0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0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1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1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1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1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1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1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1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1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1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1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2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2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2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2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2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2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2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2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2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2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3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3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3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3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3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3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3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3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3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3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4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4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4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4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4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4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4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4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4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4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5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5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5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5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5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5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5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5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5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5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6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6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6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6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6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6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6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6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6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6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7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7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7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7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7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7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7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7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7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87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8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8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8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8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8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8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8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8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8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8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9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9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9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9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9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9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9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9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9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89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0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0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0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0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0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0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0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0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0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0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1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1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1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1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1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1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1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1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1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1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2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2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2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2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2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2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2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2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2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2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3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3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3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3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3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3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3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3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3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3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4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4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4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4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4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4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4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4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4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4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5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5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5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5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5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5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5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5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5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5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6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6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6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6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6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6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6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6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6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6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7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7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7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7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7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7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7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7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7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7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8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8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8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8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8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8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8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198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8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8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9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9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9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9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9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9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9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9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9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199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0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0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0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0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0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0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0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0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0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0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1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1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1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1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1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1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1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1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1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1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2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2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2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2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2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2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2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2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2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2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3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3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3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3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3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3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3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3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3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3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4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4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4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4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4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4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4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4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4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4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5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5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5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5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5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5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5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5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5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5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6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6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6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6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6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6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6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6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6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6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7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7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7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7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7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7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7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7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7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7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8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8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8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8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8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8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8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8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8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8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9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9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9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9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9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09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9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9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9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09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0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0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0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0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0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0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0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0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0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0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1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1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1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1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1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1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1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1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1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1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2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2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2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2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2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2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2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2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2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2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3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3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3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3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3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3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3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3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3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3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4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4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4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4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4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4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4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4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4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4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5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5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5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5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5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5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5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5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5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5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6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6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6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6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6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6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6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6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6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6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7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7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7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7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7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7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7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7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7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7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8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8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8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8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8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8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8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8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8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8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9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9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9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9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9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9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9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19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9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19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0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0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0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0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0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0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0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0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0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0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1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1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1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1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1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1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1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1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1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1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2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2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2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2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2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2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2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2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2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2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3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3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3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3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3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3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3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3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3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3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4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4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4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4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4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4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4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4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4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4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5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5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5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5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5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5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5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5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5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5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6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6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6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6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6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6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6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6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6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6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7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7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7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7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7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7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7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7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7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7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8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8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8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8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8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8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8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8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8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8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9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9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9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9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9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29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9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9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9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29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0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0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0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0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0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0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0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0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0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0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1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1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1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1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1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1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1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1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1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1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2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2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2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2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2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2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2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2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2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2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3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3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3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3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3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3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3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3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3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3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4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4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4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4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4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4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4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4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4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4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5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5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5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5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5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5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5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5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5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5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6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6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6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6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6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6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6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6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6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6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7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7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7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7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7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7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7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7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7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7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8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8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8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38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8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8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8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8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8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8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9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9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9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9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9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9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9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9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9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39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0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0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0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0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0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0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0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0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0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0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1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1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1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1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1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1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1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1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1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1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2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2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2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2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2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2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2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2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2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2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3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3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3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3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3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3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3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3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3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3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4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4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4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4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4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4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4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4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4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4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5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5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5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5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5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5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5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5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5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5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6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6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6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6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6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6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6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6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6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6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7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7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7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7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7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7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7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7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7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7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8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8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8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8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8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8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8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8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8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8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9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49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9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9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9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9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9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9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9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49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0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0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0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0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0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0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0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0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0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0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1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1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1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1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1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1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1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1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1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1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2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2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2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2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2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2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2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2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2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2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3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3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3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3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3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3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3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3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3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3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4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4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4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4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4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4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4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4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4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4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5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5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5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5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5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5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5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5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5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5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6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6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6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6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6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6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6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6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6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6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7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7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7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7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7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7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7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7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7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7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8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8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8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8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8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8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8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8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8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8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9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9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9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59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9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9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9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9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9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59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0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0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0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0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0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0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0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0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0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0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1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1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1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1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1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1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1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1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1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1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2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2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2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2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2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2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2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2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2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2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3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3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3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3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3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3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3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3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3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3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4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4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4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4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4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4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4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4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4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4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5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5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5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5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5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5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5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5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5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5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6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6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6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6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6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6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6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6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6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6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7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7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7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7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7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7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7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7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7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7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8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8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8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8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8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8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8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8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8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8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9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9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9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9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9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9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9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69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9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69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0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0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0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0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0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0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0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0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0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0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1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1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1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1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1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1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1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1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1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1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2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2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2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2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2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2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2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2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2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2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3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3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3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3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3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3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3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3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3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3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4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4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4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4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4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4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4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4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4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4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5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5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5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5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5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5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5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5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5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5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6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6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6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6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6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6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6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6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6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6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7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7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7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7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7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7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7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7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7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77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8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8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8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8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8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8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8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8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8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8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9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9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9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9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9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9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9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9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9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79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0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0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0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0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0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0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0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0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0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0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1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1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1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1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1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1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1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1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1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1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2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2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2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2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2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2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2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2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2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2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3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3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3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3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3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3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3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3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3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3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4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4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4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4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4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4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4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4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4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4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5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5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5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5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5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5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5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5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5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5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6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6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6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6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6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6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6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6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6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6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7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7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7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7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7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7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7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7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7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7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8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8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8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8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8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8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8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88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8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8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9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9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9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9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9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9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9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9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9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89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0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0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0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0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0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0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0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0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0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0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1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1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1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1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1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1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1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1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1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1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2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2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2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2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2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2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2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2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2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2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3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3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3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3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3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3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3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3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3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3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4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4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4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4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4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4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4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4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4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4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5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5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5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5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5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5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5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5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5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5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6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6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6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6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6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6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6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6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6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6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7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7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7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7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7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7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7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7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7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7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8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8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8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8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8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8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8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8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8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8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9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9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9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9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9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299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9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9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9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299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0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0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0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0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0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0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0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0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0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0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1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1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1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1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1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1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1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1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1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1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2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2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2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2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2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2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2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2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2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2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3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3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3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3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3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3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3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3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3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3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4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4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4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4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4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4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4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4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4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4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5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5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5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5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5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5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5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5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5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5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6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6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6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6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6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6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6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6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6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6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7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7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7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7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7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7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7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7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7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7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8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8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8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8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8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8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8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8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8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8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9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9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9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9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9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9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9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09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9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09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0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0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0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0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0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0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0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0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0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0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1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1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1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1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1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1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1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1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1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1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2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2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2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2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2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2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2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2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2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2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3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3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3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3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3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3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3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3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3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3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4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4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4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4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4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4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4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4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4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4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5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5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5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5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5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5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5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5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5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5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6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6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6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6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6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6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6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6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6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6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7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7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7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7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7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7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7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7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7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7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8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8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8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8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8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8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8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8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8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8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9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9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9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9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9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19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9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9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9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19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0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0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0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0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0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0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0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0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0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0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1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1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1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1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1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1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1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1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1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1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2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2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2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2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2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2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2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2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2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2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3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3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3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3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3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3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3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3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3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3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4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4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4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4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4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4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4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4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4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4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5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5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5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5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5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5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5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5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5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5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6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6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6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6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6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6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6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6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6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6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7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7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7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7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7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7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7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7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7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7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8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8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8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28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8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8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8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8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8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8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9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9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9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9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9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9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9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9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9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29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0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0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0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0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0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0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0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0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0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0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1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1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1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1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1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1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1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1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1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1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2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2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2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2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2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2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2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2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2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2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3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3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3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3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3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3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3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3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3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3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4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4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4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4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4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4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4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4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4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4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5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5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5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5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5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5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5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5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5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5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6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6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6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6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6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6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6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6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6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6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7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7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7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7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7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7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7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7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7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7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8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8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8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8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8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8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8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8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8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8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9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39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9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9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9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9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9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9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9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39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0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0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0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0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0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0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0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0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0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0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1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1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1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1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1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1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1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1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1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1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2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2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2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2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2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2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2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2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2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2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3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3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3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3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3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3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3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3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3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3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4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4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4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4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4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4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4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4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4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4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5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5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5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5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5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5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5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5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5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5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6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6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6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6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6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6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6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6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6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6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7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7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7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7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7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7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7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7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7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7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8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8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8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8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8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8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8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8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8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8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9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9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9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49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9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9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9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9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9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49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0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0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0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0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0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0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0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0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0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0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1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1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1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1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1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1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1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1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1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1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2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2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2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2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2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2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2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2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2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2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3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3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3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3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3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3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3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3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3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3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4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4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4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4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4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4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4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4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4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4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5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5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5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5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5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5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5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5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5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5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6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6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6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6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6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6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6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6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6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6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7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7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7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7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7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7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7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7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7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7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8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8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8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8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8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8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8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8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8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8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9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9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9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9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9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9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9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59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9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59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0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0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0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0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0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0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0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0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0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0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1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1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1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1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1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1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1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1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1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1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2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2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2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2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2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2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2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2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2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2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3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3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3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3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3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3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3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3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3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3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4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4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4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4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4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4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4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4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4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4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5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5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5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5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5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5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5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5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5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5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6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6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6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6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6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6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6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6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6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6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7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7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7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7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7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7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7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7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7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67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8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8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8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8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8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8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8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8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8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8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9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9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9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9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9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9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9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9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9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69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0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0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0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0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0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0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0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0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0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0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1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1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1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1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1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1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1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1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1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1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2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2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2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2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2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2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2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2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2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2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3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3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3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3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3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3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3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3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3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3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4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4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4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4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4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4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4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4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4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4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5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5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5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5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5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5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5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5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5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5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6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6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6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6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6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6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6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6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6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6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7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7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7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7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7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7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7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7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7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7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8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8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8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8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8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8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8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78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8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8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9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9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9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9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9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9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9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9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9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79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0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0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0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0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0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0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0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0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0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0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1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1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1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1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1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1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1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1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1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1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2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2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2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2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2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2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2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2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2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2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3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3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3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3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3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3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3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3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3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3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4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4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4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4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4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4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4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4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4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4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5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5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5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5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5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5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5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5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5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5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6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6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6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6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6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6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6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6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6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6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7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7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7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7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7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7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7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7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7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7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8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8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8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8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8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8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8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8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8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8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9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9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9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9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9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89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9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9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9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89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0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0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0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0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0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0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0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0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0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0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1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1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1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1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1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1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1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1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1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1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2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2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2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2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2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2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2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2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2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2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3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3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3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3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3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3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3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3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3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3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4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4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4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4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4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4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4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4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4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4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5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5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5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5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5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5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5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5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5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5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6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6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6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6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6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6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6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6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6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6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7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7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7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7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7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7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7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7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7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7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8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8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8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8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8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8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8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8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8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8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9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9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9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9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9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9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9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399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9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399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0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0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0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0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0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0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0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0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0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0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1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1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1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1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1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1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1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1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1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1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2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2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2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2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2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2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2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2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2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2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3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3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3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3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3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3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3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3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3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3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4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4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4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4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4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4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4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4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4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4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5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5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5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5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5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5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5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5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5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5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6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6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6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6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6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6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6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6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6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6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7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7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7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7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7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7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7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7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7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7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8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8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8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8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8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8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8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8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8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8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9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9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9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9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9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09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9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9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9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09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0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0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0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0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0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0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0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0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0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0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1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1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1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1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1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1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1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1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1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1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2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2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2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2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2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2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2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2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2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2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3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3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3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3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3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3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3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3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3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3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4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4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4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4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4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4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4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4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4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4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5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5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5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5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5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5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5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5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5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5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6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6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6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6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6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6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6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6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6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6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7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7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7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7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7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7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7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7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7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7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8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8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8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18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8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8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8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8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8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8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9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9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9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9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9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9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9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9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9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19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0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0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0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0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0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0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0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0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0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0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1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1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1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1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1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1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1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1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1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1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2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2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2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2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2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2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2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2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2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2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3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3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3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3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3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3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3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3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3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3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4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4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4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4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4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4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4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4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4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4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5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5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5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5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5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5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5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5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5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5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6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6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6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6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6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6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6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6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6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6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7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7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7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7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7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7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7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7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7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7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8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8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8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8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8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8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8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8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8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8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9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29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9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9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9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9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9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9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9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29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0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0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0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0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0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0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0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0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0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0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1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1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1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1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1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1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1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1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1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1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2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2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2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2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2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2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2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2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2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2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3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3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3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3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3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3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3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3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3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3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4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4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4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4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4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4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4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4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4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4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5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5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5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5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5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5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5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5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5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5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6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6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6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6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6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6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6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6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6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6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7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7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7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7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7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7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7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7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7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7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8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8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8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8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8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8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8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8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8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8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9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9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9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39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9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9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9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9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9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39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0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0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0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0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0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0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0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0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0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0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1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1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1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1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1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1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1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1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1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1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2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2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2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2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2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2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2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2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2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2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3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3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3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3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3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3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3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3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3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3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4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4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4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4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4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4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4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4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4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4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5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5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5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5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5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5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5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5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5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5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6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6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6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6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6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6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6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6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6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6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7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7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7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7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7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7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7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7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7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7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8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8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8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8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8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8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8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8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8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8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9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9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9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9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9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9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9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49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9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49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0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0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0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0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0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0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0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0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0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0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1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1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1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1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1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1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1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1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1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1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2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2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2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2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2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2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2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2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2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2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3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3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3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3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3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3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3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3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3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3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4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4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4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4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4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4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4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4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4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4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5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5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5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5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5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5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5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5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5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5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6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6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6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6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6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6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6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6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6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6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7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7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7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7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7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7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7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7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7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57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8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8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8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8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8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8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8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8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8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8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9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9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9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9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9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9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9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9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9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59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0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0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0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0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0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0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0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0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0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0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1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1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1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1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1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1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1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1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1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1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2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2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2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2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2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2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2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2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2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2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3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3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3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3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3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3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3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3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3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3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4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4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4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4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4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4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4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4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4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4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5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5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5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5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5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5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5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5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5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5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6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6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6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6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6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6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6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6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6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6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7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7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7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7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7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7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7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7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7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7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8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8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8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8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8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8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8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68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8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8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9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9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9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9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9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9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9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9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9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69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0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0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0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0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0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0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0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0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0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0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1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1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1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1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1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1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1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1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1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1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2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2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2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2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2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2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2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2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2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2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3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3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3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3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3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3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3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3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3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3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4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4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4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4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4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4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4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4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4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4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5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5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5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5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5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5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5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5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5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5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6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6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6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6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6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6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6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6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6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6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7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7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7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7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7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7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7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7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7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7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8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8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8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8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8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8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8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8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8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8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9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9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9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9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9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79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9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9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9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79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0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0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0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0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0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0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0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0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0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0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1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1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1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1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1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1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1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1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1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1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2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2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2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2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2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2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2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2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2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2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3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3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3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3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3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3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3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3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3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3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4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4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4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4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4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4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4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4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4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4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5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5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5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5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5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5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5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5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5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5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6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6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6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6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6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6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6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6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6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6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7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7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7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7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7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7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7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7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7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7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8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8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8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8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8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8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8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8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8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8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9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9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9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9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9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9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9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89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9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89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0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0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0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0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0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0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0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0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0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0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1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1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1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1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1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1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1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1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1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1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2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2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2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2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2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2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2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2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2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2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3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3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3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3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3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3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3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3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3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3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4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4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4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4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4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4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4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4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4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4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5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5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5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5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5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5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5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5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5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5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6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6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6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6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6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6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6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6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6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6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7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7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7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7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7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7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7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7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7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7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8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8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8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8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8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8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8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8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8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8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9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9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9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9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9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499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9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9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9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499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0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0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0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0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0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0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0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0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0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0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1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1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1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1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1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1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1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1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1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1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2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2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2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2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2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2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2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2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2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2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3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3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3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3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3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3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3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3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3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3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4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4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4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4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4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4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4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4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4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4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5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5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5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5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5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5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5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5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5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5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6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6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6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6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6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6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6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6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6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6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7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7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7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7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7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7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7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7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7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7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8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8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8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08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8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8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8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8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8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8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9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9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9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9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9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9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9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9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9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09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0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0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0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0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0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0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0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0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0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0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1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1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1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1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1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1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1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1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1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1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2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2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2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2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2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2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2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2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2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2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3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3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3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3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3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3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3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3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3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3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4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4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4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4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4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4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4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4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4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4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5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5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5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5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5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5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5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5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5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5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6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6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6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6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6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6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6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6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6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6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7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7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7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7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7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7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7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7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7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7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8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8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8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8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8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8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8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8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8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8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9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19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9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9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9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9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9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9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9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19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0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0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0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0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0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0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0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0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0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0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1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1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1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1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1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1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1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1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1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1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2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2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2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2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2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2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2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2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2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2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3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3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3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3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3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3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3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3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3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3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4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4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4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4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4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4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4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4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4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4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5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5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5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5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5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5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5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5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5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5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6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6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6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6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6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6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6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6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6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6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7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7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7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7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7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7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7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7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7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7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8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8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8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8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8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8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8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8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8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8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9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9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9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29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9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9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9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9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9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29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0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0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0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0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0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0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0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0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0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0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1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1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1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1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1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1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1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1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1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1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2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2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2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2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2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2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2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2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2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2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3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3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3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3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3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3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3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3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3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3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4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4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4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4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4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4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4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4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4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4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5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5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5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5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5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5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5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5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5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5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6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6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6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6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6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6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6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6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6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6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7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7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7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7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7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7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7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7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7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7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8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8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8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8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8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8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8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8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8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8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9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9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9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9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9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9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9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39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9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39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0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0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0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0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0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0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0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0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0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0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1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1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1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1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1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1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1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1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1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1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2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2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2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2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2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2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2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2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2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2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3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3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3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3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3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3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3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3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3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3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4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4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4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4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4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4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4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4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4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4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5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5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5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5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5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5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5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5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5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5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6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6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6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6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6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6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6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6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6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6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7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7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7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7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7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7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7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7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7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47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8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8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8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8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8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8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8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8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8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8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9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9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9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9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9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9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9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9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9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49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0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0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0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0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0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0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0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0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0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0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1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1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1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1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1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1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1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1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1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1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2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2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2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2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2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2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2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2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2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2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3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3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3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3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3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3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3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3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3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3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4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4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4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4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4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4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4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4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4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4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5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5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5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5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5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5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5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5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5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5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6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6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6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6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6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6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6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6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6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6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7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7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7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7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7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7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7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7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7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7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8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8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8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8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8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8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8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58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8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8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9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9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9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9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9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9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9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9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9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59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0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0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0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0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0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0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0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0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0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0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1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1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1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1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1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1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1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1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1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1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2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2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2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2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2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2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2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2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2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2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3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3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3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3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3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3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3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3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3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3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4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4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4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4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4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4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4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4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4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4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5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5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5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5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5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5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5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5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5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5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6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6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6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6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6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6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6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6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6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6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7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7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7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7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7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7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7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7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7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7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8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8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8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8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8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8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8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8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8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8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9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9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9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9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9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69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9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9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9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69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0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0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0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0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0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0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0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0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0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0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1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1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1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1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1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1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1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1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1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1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2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2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2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2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2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2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2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2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2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2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3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3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3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3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3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3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3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3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3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3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4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4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4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4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4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4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4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4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4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4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5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5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5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5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5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5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5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5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5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5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6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6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6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6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6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6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6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6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6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6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7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7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7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7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7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7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7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7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7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7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8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8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8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8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8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8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8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8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8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8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9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9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9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9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9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9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9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79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9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79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0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0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0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0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0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0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0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0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0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0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1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1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1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1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1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1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1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1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1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1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2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2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2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2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2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2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2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2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2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2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3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3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3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3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3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3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3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3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3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3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4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4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4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4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4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4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4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4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4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4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5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5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5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5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5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5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5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5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5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5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6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6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6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6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6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6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6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6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6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6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7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7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7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7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7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7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7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7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7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7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8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8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8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8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8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8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8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8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8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8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9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9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9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9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9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89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9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9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9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89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0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0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0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0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0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0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0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0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0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0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1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1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1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1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1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1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1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1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1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1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2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2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2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2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2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2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2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2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2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2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3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3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3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3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3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3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3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3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3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3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4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4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4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4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4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4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4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4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4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4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5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5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5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5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5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5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5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5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5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5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6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6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6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6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6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6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6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6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6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6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7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7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7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7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7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7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7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7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7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7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8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8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8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598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8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8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8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8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8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8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9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9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9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9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9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9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9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9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9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599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0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0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0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0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0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0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0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0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0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0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1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1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1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1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1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1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1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1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1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1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2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2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2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2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2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2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2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2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2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2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3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3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3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3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3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3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3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3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3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3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4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4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4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4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4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4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4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4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4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4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5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5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5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5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5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5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5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5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5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5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6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6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6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6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6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6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6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6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6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6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7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7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7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7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7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7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7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7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7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7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8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8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8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8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8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8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8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8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8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8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9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09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9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9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9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9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9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9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9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09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0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0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0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0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0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0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0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0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0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0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1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1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1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1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1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1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1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1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1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1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2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2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2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2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2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2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2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2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2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2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3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3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3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3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3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3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3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3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3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3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4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4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4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4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4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4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4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4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4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4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5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5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5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5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5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5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5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5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5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5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6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6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6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6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6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6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6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6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6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6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7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7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7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7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7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7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7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7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7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7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8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8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8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8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8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8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8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8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8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8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9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9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9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19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9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9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9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9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9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19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0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0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0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0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0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0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0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0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0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0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1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1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1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1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1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1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1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1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1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1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2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2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2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2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2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2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2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2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2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2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3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3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3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3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3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3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3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3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3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3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4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4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4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4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4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4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4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4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4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4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5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5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5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5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5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5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5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5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5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5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6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6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6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6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6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6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6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6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6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6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7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7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7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7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7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7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7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7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7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7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8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8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8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8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8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8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8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8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8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8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9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9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9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9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9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9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9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29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9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29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0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0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0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0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0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0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0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0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0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0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1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1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1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1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1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1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1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1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1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1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2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2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2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2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2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2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2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2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2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2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3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3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3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3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3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3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3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3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3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3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4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4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4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4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4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4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4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4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4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4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5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5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5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5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5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5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5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5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5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5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6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6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6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6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6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6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6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6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6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6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7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7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7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7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7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7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7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7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7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37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8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8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8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8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8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8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8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8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8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8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9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9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9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9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9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9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9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9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9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39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0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0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0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0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0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0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0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0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0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0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1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1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1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1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1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1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1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1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1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1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2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2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2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2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2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2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2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2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2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2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3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3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3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3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3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3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3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3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3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3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4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4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4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4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4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4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4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4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4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4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5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5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5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5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5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5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5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5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5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5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6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6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6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6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6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6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6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6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6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6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7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7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7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7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7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7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7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7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7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7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8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8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8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8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8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8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8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48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8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8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9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9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9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9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9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9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9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9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9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49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0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0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0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0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0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0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0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0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0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0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1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1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1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1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1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1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1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1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1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1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2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2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2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2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2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2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2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2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2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2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3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3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3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3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3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3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3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3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3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3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4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4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4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4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4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4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4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4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4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4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5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5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5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5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5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5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5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5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5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5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6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6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6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6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6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6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6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6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6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6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7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7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7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7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7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7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7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7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7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7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8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8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8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8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8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8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8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8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8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8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9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9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9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9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9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59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9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9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9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59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0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0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0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0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0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0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0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0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0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0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1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1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1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1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1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1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1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1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1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1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2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2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2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2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2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2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2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2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2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2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3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3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3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3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3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3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3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3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3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3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4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4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4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4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4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4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4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4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4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4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5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5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5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5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5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5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5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5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5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5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6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6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6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6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6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6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6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6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6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6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7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7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7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7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7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7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7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7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7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7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8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8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8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8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8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8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8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8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8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8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9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9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9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9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9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9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9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69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9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69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0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0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0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0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0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0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0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0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0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0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1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1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1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1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1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1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1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1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1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1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2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2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2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2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2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2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2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2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2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2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3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3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3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3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3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3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3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3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3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3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4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4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4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4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4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4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4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4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4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4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5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5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5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5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5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5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5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5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5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5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6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6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6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6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6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6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6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6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6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6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7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7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7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7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7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7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7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7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7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7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8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8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8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8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8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8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8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8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8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8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9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9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9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9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9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79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9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9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9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79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0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0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0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0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0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0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0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0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0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0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1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1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1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1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1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1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1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1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1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1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2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2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2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2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2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2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2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2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2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2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3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3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3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3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3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3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3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3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3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3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4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4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4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4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4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4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4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4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4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4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5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5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5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5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5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5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5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5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5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5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6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6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6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6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6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6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6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6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6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6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7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7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7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7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7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7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7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7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7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7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8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8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8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88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8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8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8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8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8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8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9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9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9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9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9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9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9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9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9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89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0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0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0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0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0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0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0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0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0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0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1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1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1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1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1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1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1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1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1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1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2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2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2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2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2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2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2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2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2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2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3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3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3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3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3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3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3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3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3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3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4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4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4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4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4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4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4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4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4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4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5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5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5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5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5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5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5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5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5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5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6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6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6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6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6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6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6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6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6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6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7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7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7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7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7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7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7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7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7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7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8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8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8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8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8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8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8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8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8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8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9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699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9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9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9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9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9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9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9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699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0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0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0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0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0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0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0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0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0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0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1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1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1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1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1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1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1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1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1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1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2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2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2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2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2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2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2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2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2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2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3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3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3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3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3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3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3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3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3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3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4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4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4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4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4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4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4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4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4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4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5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5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5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5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5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5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5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5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5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5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6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6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6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6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6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6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6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6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6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6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7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7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7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7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7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7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7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7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7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7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8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8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8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8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8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8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8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8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8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8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9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9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9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09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9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9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9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9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9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09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0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0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0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0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0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0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0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0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0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0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1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1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1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1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1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1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1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1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1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1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2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2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2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2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2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2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2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2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2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2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3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3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3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3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3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3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3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3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3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3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4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4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4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4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4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4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4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4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4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4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5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5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5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5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5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5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5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5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5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5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6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6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6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6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6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6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6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6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6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6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7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7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7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7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7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7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7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7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7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7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8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8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8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8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8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8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8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8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8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8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9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9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9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9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9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9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9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19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9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19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0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0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0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0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0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0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0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0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0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0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1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1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1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1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1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1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1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1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1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1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2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2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2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2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2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2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2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2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2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2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3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3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3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3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3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3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3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3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3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3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4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4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4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4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4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4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4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4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4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4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5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5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5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5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5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5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5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5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5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5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6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6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6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6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6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6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6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6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6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6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7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7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7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7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7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7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7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7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7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27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8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8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8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8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8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8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8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8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8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8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9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9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9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9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9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9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9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9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9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29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0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0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0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0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0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0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0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0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0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0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1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1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1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1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1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1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1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1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1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1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2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2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2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2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2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2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2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2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2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2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3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3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3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3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3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3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3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3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3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3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4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4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4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4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4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4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4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4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4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4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5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5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5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5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5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5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5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5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5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5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6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6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6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6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6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6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6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6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6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6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7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7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7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7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7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7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7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7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7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7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8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8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8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8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8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8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8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38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8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8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9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9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9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9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9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9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9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9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9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39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0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0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0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0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0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0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0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0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0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0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1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1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1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1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1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1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1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1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1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1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2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2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2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2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2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2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2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2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2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2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3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3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3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3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3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3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3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3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3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3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4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4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4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4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4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4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4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4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4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4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5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5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5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5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5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5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5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5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5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5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6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6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6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6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6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6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6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6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6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6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7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7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7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7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7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7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7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7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7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7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8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8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8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8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8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8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8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8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8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8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9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9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9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9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9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49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9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9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9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49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0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0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0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0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0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0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0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0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0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0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1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1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1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1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1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1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1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1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1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1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2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2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2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2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2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2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2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2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2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2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3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3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3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3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3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3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3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3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3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3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4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4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4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4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4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4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4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4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4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4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5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5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5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5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5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5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5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5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5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5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6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6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6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6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6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6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6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6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6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6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7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7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7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7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7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7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7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7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7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7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8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8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8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8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8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8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8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8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8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8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9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9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9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9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9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9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9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59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9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59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0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0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0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0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0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0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0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0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0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0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1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1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1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1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1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1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1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1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1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1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2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2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2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2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2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2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2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2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2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2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3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3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3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3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3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3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3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3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3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3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4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4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4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4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4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4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4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4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4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4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5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5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5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5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5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5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5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5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5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5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6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6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6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6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6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6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6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6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6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6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7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7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7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7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7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7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7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7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7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7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8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8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8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8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8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8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8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8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8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8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9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9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9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9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9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69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9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9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9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69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0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0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0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0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0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0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0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0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0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0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1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1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1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1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1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1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1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1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1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1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2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2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2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2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2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2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2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2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2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2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3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3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3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3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3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3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3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3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3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3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4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4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4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4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4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4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4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4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4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4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5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5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5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5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5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5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5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5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5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5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6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6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6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6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6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6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6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6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6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6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7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7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7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7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7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7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7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7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7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7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8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8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8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78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8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8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8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8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8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8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9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9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9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9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9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9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9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9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9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79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0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0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0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0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0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0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0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0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0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0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1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1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1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1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1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1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1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1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1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1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2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2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2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2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2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2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2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2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2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2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3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3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3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3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3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3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3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3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3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3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4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4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4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4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4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4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4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4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4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4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5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5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5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5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5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5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5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5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5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5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6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6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6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6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6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6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6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6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6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6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7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7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7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7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7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7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7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7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7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7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8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8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8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8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8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8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8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8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8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8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9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89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9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9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9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9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9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9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9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89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0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0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0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0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0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0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0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0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0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0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1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1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1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1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1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1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1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1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1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1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2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2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2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2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2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2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2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2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2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2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3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3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3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3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3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3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3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3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3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3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4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4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4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4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4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4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4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4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4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4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5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5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5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5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5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5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5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5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5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5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6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6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6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6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6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6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6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6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6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6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7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7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7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7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7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7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7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7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7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7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8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8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8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8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8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8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8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8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8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8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9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9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9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799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9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9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9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9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9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799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0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0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0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0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0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0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0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0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0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0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1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1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1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1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1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1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1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1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1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1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2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2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2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2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2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2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2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2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2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2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3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3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3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3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3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3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3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3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3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3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4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4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4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4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4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4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4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4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4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4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5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5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5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5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5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5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5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5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5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5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6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6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6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6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6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6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6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6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6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6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7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7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7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7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74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75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76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77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78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79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80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81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82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83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84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85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86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87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88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89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90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91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92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93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94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95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96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097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98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099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00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01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02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03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04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05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06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07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08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09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10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11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12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13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14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15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16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17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18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19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20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21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22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23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24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25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26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27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28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29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30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31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32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33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34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35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36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37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38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39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40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41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42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43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44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45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46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47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48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49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50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51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52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53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54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55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56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57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58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59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60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61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62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63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64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65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66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67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68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69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70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71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72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73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74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75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76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77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78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179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80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81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82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83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84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85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86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87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88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89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90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91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92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93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94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95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96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97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98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199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00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01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02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03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04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05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06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07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08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09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10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11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12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13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14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15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16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17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18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19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20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21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22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23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24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25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26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27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28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29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30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31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32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33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34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35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36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37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38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39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40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41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42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43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44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45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46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47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48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49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50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51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52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53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54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55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56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57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58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59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60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61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62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63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64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65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66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67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68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69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70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71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72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73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74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75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76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77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78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79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80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81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82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83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84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85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86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287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88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89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90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91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92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93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94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95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96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97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98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299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00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01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02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03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04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05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06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07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08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09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10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11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12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13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14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15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16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17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18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19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20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21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22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23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24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25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26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27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28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29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30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31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32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33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34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35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36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37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38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39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40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41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42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43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44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45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46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47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48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49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50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51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52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53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54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55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56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57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58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59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60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61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62" name="Text Box 954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63" name="Text Box 954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64" name="Text Box 954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65" name="Text Box 954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66" name="Text Box 95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67" name="Text Box 95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68" name="Text Box 954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69" name="Text Box 954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70" name="Text Box 954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71" name="Text Box 954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72" name="Text Box 955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73" name="Text Box 955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74" name="Text Box 95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75" name="Text Box 95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76" name="Text Box 955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77" name="Text Box 955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78" name="Text Box 955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79" name="Text Box 955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80" name="Text Box 955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81" name="Text Box 955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82" name="Text Box 956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83" name="Text Box 956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84" name="Text Box 956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85" name="Text Box 956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86" name="Text Box 956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87" name="Text Box 956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88" name="Text Box 958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89" name="Text Box 958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90" name="Text Box 958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91" name="Text Box 958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92" name="Text Box 958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93" name="Text Box 958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94" name="Text Box 959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395" name="Text Box 959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96" name="Text Box 959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97" name="Text Box 959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98" name="Text Box 960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399" name="Text Box 960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00" name="Text Box 960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01" name="Text Box 960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02" name="Text Box 960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03" name="Text Box 960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04" name="Text Box 960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05" name="Text Box 960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06" name="Text Box 9608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07" name="Text Box 9609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08" name="Text Box 9610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09" name="Text Box 9611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10" name="Text Box 961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11" name="Text Box 961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12" name="Text Box 961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13" name="Text Box 961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14" name="Text Box 9616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15" name="Text Box 9617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416" name="Text Box 961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417" name="Text Box 961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418" name="Text Box 962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419" name="Text Box 962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420" name="Text Box 9622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421" name="Text Box 9623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22" name="Text Box 962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23" name="Text Box 962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24" name="Text Box 9644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25" name="Text Box 9645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426" name="Text Box 9646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427" name="Text Box 9647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428" name="Text Box 9648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429" name="Text Box 9649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430" name="Text Box 9650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381000</xdr:colOff>
      <xdr:row>6</xdr:row>
      <xdr:rowOff>0</xdr:rowOff>
    </xdr:from>
    <xdr:to>
      <xdr:col>2</xdr:col>
      <xdr:colOff>457200</xdr:colOff>
      <xdr:row>6</xdr:row>
      <xdr:rowOff>170815</xdr:rowOff>
    </xdr:to>
    <xdr:sp>
      <xdr:nvSpPr>
        <xdr:cNvPr id="18431" name="Text Box 9651"/>
        <xdr:cNvSpPr/>
      </xdr:nvSpPr>
      <xdr:spPr>
        <a:xfrm>
          <a:off x="1324610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32" name="Text Box 9652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2</xdr:col>
      <xdr:colOff>371475</xdr:colOff>
      <xdr:row>6</xdr:row>
      <xdr:rowOff>0</xdr:rowOff>
    </xdr:from>
    <xdr:to>
      <xdr:col>2</xdr:col>
      <xdr:colOff>447675</xdr:colOff>
      <xdr:row>6</xdr:row>
      <xdr:rowOff>170815</xdr:rowOff>
    </xdr:to>
    <xdr:sp>
      <xdr:nvSpPr>
        <xdr:cNvPr id="18433" name="Text Box 9653"/>
        <xdr:cNvSpPr/>
      </xdr:nvSpPr>
      <xdr:spPr>
        <a:xfrm>
          <a:off x="1315085" y="2385695"/>
          <a:ext cx="76200" cy="17081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tabSelected="1" view="pageBreakPreview" zoomScale="80" zoomScaleNormal="90" zoomScaleSheetLayoutView="80" workbookViewId="0">
      <pane xSplit="11" ySplit="6" topLeftCell="S7" activePane="bottomRight" state="frozen"/>
      <selection/>
      <selection pane="topRight"/>
      <selection pane="bottomLeft"/>
      <selection pane="bottomRight" activeCell="H7" sqref="H7"/>
    </sheetView>
  </sheetViews>
  <sheetFormatPr defaultColWidth="9" defaultRowHeight="21.95" customHeight="1"/>
  <cols>
    <col min="1" max="1" width="7.12962962962963" style="13" customWidth="1"/>
    <col min="2" max="2" width="6.62962962962963" style="13" customWidth="1"/>
    <col min="3" max="3" width="13.1574074074074" style="13" customWidth="1"/>
    <col min="4" max="4" width="6.39814814814815" style="13" customWidth="1"/>
    <col min="5" max="6" width="6.25" style="13" customWidth="1"/>
    <col min="7" max="7" width="26.5925925925926" style="13" customWidth="1"/>
    <col min="8" max="8" width="75" style="15" customWidth="1"/>
    <col min="9" max="9" width="11.2407407407407" style="13" customWidth="1"/>
    <col min="10" max="10" width="11.712962962963" style="13" customWidth="1"/>
    <col min="11" max="11" width="10.462962962963" style="16" customWidth="1"/>
    <col min="12" max="12" width="9.5" style="16" customWidth="1"/>
    <col min="13" max="14" width="8.19444444444444" style="17" customWidth="1"/>
    <col min="15" max="16" width="5.69444444444444" style="16" customWidth="1"/>
    <col min="17" max="17" width="6.10185185185185" style="16" customWidth="1"/>
    <col min="18" max="18" width="9.16666666666667" style="16" customWidth="1"/>
    <col min="19" max="21" width="5.27777777777778" style="17" customWidth="1"/>
    <col min="22" max="22" width="28.6666666666667" style="13" customWidth="1"/>
    <col min="23" max="23" width="6.75" style="13" customWidth="1"/>
    <col min="24" max="24" width="8.43518518518519" style="13" customWidth="1"/>
    <col min="25" max="25" width="6.55555555555556" style="13" customWidth="1"/>
    <col min="26" max="16384" width="9" style="13"/>
  </cols>
  <sheetData>
    <row r="1" s="12" customFormat="1" ht="27.95" customHeight="1" spans="1:25">
      <c r="A1" s="3" t="s">
        <v>0</v>
      </c>
      <c r="B1" s="3"/>
      <c r="C1" s="3"/>
      <c r="D1" s="3"/>
      <c r="E1" s="3"/>
      <c r="F1" s="3"/>
      <c r="G1" s="3"/>
      <c r="H1" s="18"/>
      <c r="I1" s="3"/>
      <c r="J1" s="3"/>
      <c r="K1" s="36"/>
      <c r="L1" s="36"/>
      <c r="M1" s="37"/>
      <c r="N1" s="37"/>
      <c r="O1" s="36"/>
      <c r="P1" s="36"/>
      <c r="Q1" s="36"/>
      <c r="R1" s="36"/>
      <c r="S1" s="37"/>
      <c r="T1" s="37"/>
      <c r="U1" s="37"/>
      <c r="V1" s="3"/>
      <c r="W1" s="3"/>
      <c r="X1" s="3"/>
      <c r="Y1" s="3"/>
    </row>
    <row r="2" s="12" customFormat="1" customHeight="1" spans="1:25">
      <c r="A2" s="19" t="s">
        <v>1</v>
      </c>
      <c r="B2" s="19"/>
      <c r="C2" s="19"/>
      <c r="D2" s="20"/>
      <c r="E2" s="20"/>
      <c r="F2" s="20"/>
      <c r="G2" s="19"/>
      <c r="H2" s="19"/>
      <c r="I2" s="19"/>
      <c r="J2" s="19"/>
      <c r="K2" s="38"/>
      <c r="L2" s="19"/>
      <c r="M2" s="39"/>
      <c r="N2" s="39"/>
      <c r="O2" s="19"/>
      <c r="P2" s="19"/>
      <c r="Q2" s="19"/>
      <c r="R2" s="19"/>
      <c r="S2" s="39"/>
      <c r="T2" s="39"/>
      <c r="U2" s="39"/>
      <c r="V2" s="19"/>
      <c r="W2" s="19"/>
      <c r="X2" s="19"/>
      <c r="Y2" s="19"/>
    </row>
    <row r="3" s="13" customFormat="1" ht="27" customHeight="1" spans="1:25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2" t="s">
        <v>7</v>
      </c>
      <c r="G3" s="22" t="s">
        <v>8</v>
      </c>
      <c r="H3" s="21" t="s">
        <v>9</v>
      </c>
      <c r="I3" s="40" t="s">
        <v>10</v>
      </c>
      <c r="J3" s="40" t="s">
        <v>11</v>
      </c>
      <c r="K3" s="40" t="s">
        <v>12</v>
      </c>
      <c r="L3" s="40"/>
      <c r="M3" s="41"/>
      <c r="N3" s="41"/>
      <c r="O3" s="40"/>
      <c r="P3" s="40"/>
      <c r="Q3" s="40"/>
      <c r="R3" s="40"/>
      <c r="S3" s="41"/>
      <c r="T3" s="41"/>
      <c r="U3" s="41"/>
      <c r="V3" s="21" t="s">
        <v>13</v>
      </c>
      <c r="W3" s="21" t="s">
        <v>14</v>
      </c>
      <c r="X3" s="21" t="s">
        <v>15</v>
      </c>
      <c r="Y3" s="21" t="s">
        <v>16</v>
      </c>
    </row>
    <row r="4" s="13" customFormat="1" ht="30" customHeight="1" spans="1:25">
      <c r="A4" s="21"/>
      <c r="B4" s="21"/>
      <c r="C4" s="21"/>
      <c r="D4" s="21"/>
      <c r="E4" s="21"/>
      <c r="F4" s="23"/>
      <c r="G4" s="23"/>
      <c r="H4" s="21"/>
      <c r="I4" s="40"/>
      <c r="J4" s="40"/>
      <c r="K4" s="40" t="s">
        <v>17</v>
      </c>
      <c r="L4" s="40"/>
      <c r="M4" s="41"/>
      <c r="N4" s="41"/>
      <c r="O4" s="40"/>
      <c r="P4" s="40"/>
      <c r="Q4" s="40"/>
      <c r="R4" s="40" t="s">
        <v>18</v>
      </c>
      <c r="S4" s="41"/>
      <c r="T4" s="41"/>
      <c r="U4" s="41"/>
      <c r="V4" s="21"/>
      <c r="W4" s="21"/>
      <c r="X4" s="21"/>
      <c r="Y4" s="21"/>
    </row>
    <row r="5" s="13" customFormat="1" ht="59" customHeight="1" spans="1:25">
      <c r="A5" s="21"/>
      <c r="B5" s="21"/>
      <c r="C5" s="21"/>
      <c r="D5" s="21"/>
      <c r="E5" s="21"/>
      <c r="F5" s="24"/>
      <c r="G5" s="24"/>
      <c r="H5" s="21"/>
      <c r="I5" s="40"/>
      <c r="J5" s="40"/>
      <c r="K5" s="40" t="s">
        <v>19</v>
      </c>
      <c r="L5" s="40" t="s">
        <v>20</v>
      </c>
      <c r="M5" s="41" t="s">
        <v>21</v>
      </c>
      <c r="N5" s="41" t="s">
        <v>22</v>
      </c>
      <c r="O5" s="40" t="s">
        <v>23</v>
      </c>
      <c r="P5" s="40" t="s">
        <v>24</v>
      </c>
      <c r="Q5" s="40" t="s">
        <v>25</v>
      </c>
      <c r="R5" s="40" t="s">
        <v>26</v>
      </c>
      <c r="S5" s="41" t="s">
        <v>27</v>
      </c>
      <c r="T5" s="41" t="s">
        <v>28</v>
      </c>
      <c r="U5" s="41" t="s">
        <v>29</v>
      </c>
      <c r="V5" s="21"/>
      <c r="W5" s="21"/>
      <c r="X5" s="21"/>
      <c r="Y5" s="21"/>
    </row>
    <row r="6" s="14" customFormat="1" customHeight="1" spans="1:25">
      <c r="A6" s="25" t="s">
        <v>11</v>
      </c>
      <c r="B6" s="26"/>
      <c r="C6" s="27"/>
      <c r="D6" s="28"/>
      <c r="E6" s="29"/>
      <c r="F6" s="29"/>
      <c r="G6" s="29"/>
      <c r="H6" s="30"/>
      <c r="I6" s="42">
        <f>SUM(I7:I14)</f>
        <v>39689.6039</v>
      </c>
      <c r="J6" s="42">
        <f>SUM(J7:J14)</f>
        <v>2771.17</v>
      </c>
      <c r="K6" s="42">
        <f>SUM(K8:K14)</f>
        <v>0</v>
      </c>
      <c r="L6" s="42">
        <f>SUM(L8:L14)</f>
        <v>0</v>
      </c>
      <c r="M6" s="29">
        <f t="shared" ref="M6:U6" si="0">SUM(M8:M14)</f>
        <v>0</v>
      </c>
      <c r="N6" s="29">
        <f t="shared" si="0"/>
        <v>0</v>
      </c>
      <c r="O6" s="42">
        <f t="shared" si="0"/>
        <v>0</v>
      </c>
      <c r="P6" s="42">
        <f t="shared" si="0"/>
        <v>0</v>
      </c>
      <c r="Q6" s="29">
        <f t="shared" si="0"/>
        <v>0</v>
      </c>
      <c r="R6" s="42">
        <f>SUM(R7:R14)</f>
        <v>2771.17</v>
      </c>
      <c r="S6" s="29">
        <f t="shared" si="0"/>
        <v>0</v>
      </c>
      <c r="T6" s="29">
        <f t="shared" si="0"/>
        <v>0</v>
      </c>
      <c r="U6" s="29">
        <f t="shared" si="0"/>
        <v>0</v>
      </c>
      <c r="V6" s="42"/>
      <c r="W6" s="42"/>
      <c r="X6" s="42"/>
      <c r="Y6" s="42"/>
    </row>
    <row r="7" s="14" customFormat="1" ht="73" customHeight="1" spans="1:25">
      <c r="A7" s="31">
        <v>1</v>
      </c>
      <c r="B7" s="31" t="s">
        <v>30</v>
      </c>
      <c r="C7" s="31" t="s">
        <v>31</v>
      </c>
      <c r="D7" s="31" t="s">
        <v>32</v>
      </c>
      <c r="E7" s="31" t="s">
        <v>33</v>
      </c>
      <c r="F7" s="32">
        <v>2020</v>
      </c>
      <c r="G7" s="32" t="s">
        <v>34</v>
      </c>
      <c r="H7" s="33" t="s">
        <v>35</v>
      </c>
      <c r="I7" s="43">
        <v>2709.62</v>
      </c>
      <c r="J7" s="31">
        <f t="shared" ref="J7:J14" si="1">K7+R7+S7</f>
        <v>140</v>
      </c>
      <c r="K7" s="43">
        <f t="shared" ref="K7:K14" si="2">L7+M7+N7+O7+P7+Q7</f>
        <v>0</v>
      </c>
      <c r="L7" s="43"/>
      <c r="M7" s="32"/>
      <c r="N7" s="32"/>
      <c r="O7" s="43"/>
      <c r="P7" s="43"/>
      <c r="Q7" s="32"/>
      <c r="R7" s="43">
        <v>140</v>
      </c>
      <c r="S7" s="32"/>
      <c r="T7" s="32"/>
      <c r="U7" s="32"/>
      <c r="V7" s="43" t="s">
        <v>36</v>
      </c>
      <c r="W7" s="43" t="s">
        <v>37</v>
      </c>
      <c r="X7" s="43" t="s">
        <v>38</v>
      </c>
      <c r="Y7" s="43"/>
    </row>
    <row r="8" s="14" customFormat="1" ht="144" customHeight="1" spans="1:25">
      <c r="A8" s="31">
        <v>2</v>
      </c>
      <c r="B8" s="31" t="s">
        <v>39</v>
      </c>
      <c r="C8" s="31" t="s">
        <v>40</v>
      </c>
      <c r="D8" s="31" t="s">
        <v>41</v>
      </c>
      <c r="E8" s="31" t="s">
        <v>33</v>
      </c>
      <c r="F8" s="31">
        <v>2020</v>
      </c>
      <c r="G8" s="31" t="s">
        <v>42</v>
      </c>
      <c r="H8" s="34" t="s">
        <v>43</v>
      </c>
      <c r="I8" s="31">
        <v>15915.9839</v>
      </c>
      <c r="J8" s="31">
        <f t="shared" si="1"/>
        <v>595.17</v>
      </c>
      <c r="K8" s="43">
        <f t="shared" si="2"/>
        <v>0</v>
      </c>
      <c r="L8" s="43"/>
      <c r="M8" s="32"/>
      <c r="N8" s="32"/>
      <c r="O8" s="44"/>
      <c r="P8" s="32"/>
      <c r="Q8" s="32"/>
      <c r="R8" s="43">
        <v>595.17</v>
      </c>
      <c r="S8" s="32"/>
      <c r="T8" s="32"/>
      <c r="U8" s="32"/>
      <c r="V8" s="46" t="s">
        <v>44</v>
      </c>
      <c r="W8" s="31" t="s">
        <v>37</v>
      </c>
      <c r="X8" s="31" t="s">
        <v>45</v>
      </c>
      <c r="Y8" s="31"/>
    </row>
    <row r="9" s="14" customFormat="1" ht="147" customHeight="1" spans="1:25">
      <c r="A9" s="31">
        <v>3</v>
      </c>
      <c r="B9" s="31" t="s">
        <v>46</v>
      </c>
      <c r="C9" s="31" t="s">
        <v>47</v>
      </c>
      <c r="D9" s="31" t="s">
        <v>48</v>
      </c>
      <c r="E9" s="31" t="s">
        <v>33</v>
      </c>
      <c r="F9" s="31">
        <v>2020</v>
      </c>
      <c r="G9" s="31" t="s">
        <v>42</v>
      </c>
      <c r="H9" s="34" t="s">
        <v>49</v>
      </c>
      <c r="I9" s="31">
        <v>990</v>
      </c>
      <c r="J9" s="31">
        <f t="shared" si="1"/>
        <v>200</v>
      </c>
      <c r="K9" s="43">
        <f t="shared" si="2"/>
        <v>0</v>
      </c>
      <c r="L9" s="43"/>
      <c r="M9" s="32"/>
      <c r="N9" s="32"/>
      <c r="O9" s="44"/>
      <c r="P9" s="45"/>
      <c r="Q9" s="45"/>
      <c r="R9" s="47">
        <v>200</v>
      </c>
      <c r="S9" s="32"/>
      <c r="T9" s="47"/>
      <c r="U9" s="32"/>
      <c r="V9" s="46" t="s">
        <v>50</v>
      </c>
      <c r="W9" s="31" t="s">
        <v>51</v>
      </c>
      <c r="X9" s="31" t="s">
        <v>52</v>
      </c>
      <c r="Y9" s="31"/>
    </row>
    <row r="10" s="14" customFormat="1" ht="199" customHeight="1" spans="1:25">
      <c r="A10" s="31">
        <v>4</v>
      </c>
      <c r="B10" s="31" t="s">
        <v>53</v>
      </c>
      <c r="C10" s="31" t="s">
        <v>54</v>
      </c>
      <c r="D10" s="31" t="s">
        <v>41</v>
      </c>
      <c r="E10" s="31" t="s">
        <v>33</v>
      </c>
      <c r="F10" s="31">
        <v>2020</v>
      </c>
      <c r="G10" s="31" t="s">
        <v>55</v>
      </c>
      <c r="H10" s="34" t="s">
        <v>56</v>
      </c>
      <c r="I10" s="31">
        <v>11000</v>
      </c>
      <c r="J10" s="31">
        <f t="shared" si="1"/>
        <v>500</v>
      </c>
      <c r="K10" s="43">
        <f t="shared" si="2"/>
        <v>0</v>
      </c>
      <c r="L10" s="43"/>
      <c r="M10" s="32"/>
      <c r="N10" s="32"/>
      <c r="O10" s="44"/>
      <c r="P10" s="32"/>
      <c r="Q10" s="48"/>
      <c r="R10" s="47">
        <v>500</v>
      </c>
      <c r="S10" s="32"/>
      <c r="T10" s="48"/>
      <c r="U10" s="32"/>
      <c r="V10" s="46" t="s">
        <v>57</v>
      </c>
      <c r="W10" s="31" t="s">
        <v>58</v>
      </c>
      <c r="X10" s="31" t="s">
        <v>59</v>
      </c>
      <c r="Y10" s="31"/>
    </row>
    <row r="11" s="14" customFormat="1" ht="199" customHeight="1" spans="1:25">
      <c r="A11" s="31">
        <v>5</v>
      </c>
      <c r="B11" s="35" t="s">
        <v>60</v>
      </c>
      <c r="C11" s="31" t="s">
        <v>61</v>
      </c>
      <c r="D11" s="31" t="s">
        <v>41</v>
      </c>
      <c r="E11" s="31" t="s">
        <v>33</v>
      </c>
      <c r="F11" s="31">
        <v>2020</v>
      </c>
      <c r="G11" s="31" t="s">
        <v>42</v>
      </c>
      <c r="H11" s="34" t="s">
        <v>62</v>
      </c>
      <c r="I11" s="31">
        <v>789</v>
      </c>
      <c r="J11" s="31">
        <f t="shared" si="1"/>
        <v>394</v>
      </c>
      <c r="K11" s="43">
        <f t="shared" si="2"/>
        <v>0</v>
      </c>
      <c r="L11" s="43"/>
      <c r="M11" s="32"/>
      <c r="N11" s="32"/>
      <c r="O11" s="44"/>
      <c r="P11" s="32"/>
      <c r="Q11" s="48"/>
      <c r="R11" s="47">
        <v>394</v>
      </c>
      <c r="S11" s="32"/>
      <c r="T11" s="48"/>
      <c r="U11" s="32"/>
      <c r="V11" s="46" t="s">
        <v>63</v>
      </c>
      <c r="W11" s="31" t="s">
        <v>37</v>
      </c>
      <c r="X11" s="31" t="s">
        <v>38</v>
      </c>
      <c r="Y11" s="31"/>
    </row>
    <row r="12" s="14" customFormat="1" ht="199" customHeight="1" spans="1:25">
      <c r="A12" s="31">
        <v>6</v>
      </c>
      <c r="B12" s="35" t="s">
        <v>64</v>
      </c>
      <c r="C12" s="31" t="s">
        <v>65</v>
      </c>
      <c r="D12" s="31" t="s">
        <v>41</v>
      </c>
      <c r="E12" s="31" t="s">
        <v>33</v>
      </c>
      <c r="F12" s="31">
        <v>2020</v>
      </c>
      <c r="G12" s="31" t="s">
        <v>42</v>
      </c>
      <c r="H12" s="31" t="s">
        <v>66</v>
      </c>
      <c r="I12" s="31">
        <v>345</v>
      </c>
      <c r="J12" s="31">
        <f t="shared" si="1"/>
        <v>172</v>
      </c>
      <c r="K12" s="43">
        <f t="shared" si="2"/>
        <v>0</v>
      </c>
      <c r="L12" s="43"/>
      <c r="M12" s="32"/>
      <c r="N12" s="32"/>
      <c r="O12" s="44"/>
      <c r="P12" s="32"/>
      <c r="Q12" s="48"/>
      <c r="R12" s="47">
        <v>172</v>
      </c>
      <c r="S12" s="32"/>
      <c r="T12" s="48"/>
      <c r="U12" s="32"/>
      <c r="V12" s="46" t="s">
        <v>67</v>
      </c>
      <c r="W12" s="31" t="s">
        <v>68</v>
      </c>
      <c r="X12" s="31" t="s">
        <v>69</v>
      </c>
      <c r="Y12" s="31"/>
    </row>
    <row r="13" s="14" customFormat="1" ht="199" customHeight="1" spans="1:25">
      <c r="A13" s="31">
        <v>7</v>
      </c>
      <c r="B13" s="35" t="s">
        <v>70</v>
      </c>
      <c r="C13" s="31" t="s">
        <v>71</v>
      </c>
      <c r="D13" s="31" t="s">
        <v>41</v>
      </c>
      <c r="E13" s="31" t="s">
        <v>33</v>
      </c>
      <c r="F13" s="31">
        <v>2020</v>
      </c>
      <c r="G13" s="31" t="s">
        <v>42</v>
      </c>
      <c r="H13" s="34" t="s">
        <v>72</v>
      </c>
      <c r="I13" s="31">
        <v>1140</v>
      </c>
      <c r="J13" s="31">
        <f t="shared" si="1"/>
        <v>570</v>
      </c>
      <c r="K13" s="43">
        <f t="shared" si="2"/>
        <v>0</v>
      </c>
      <c r="L13" s="43"/>
      <c r="M13" s="32"/>
      <c r="N13" s="32"/>
      <c r="O13" s="44"/>
      <c r="P13" s="32"/>
      <c r="Q13" s="48"/>
      <c r="R13" s="47">
        <v>570</v>
      </c>
      <c r="S13" s="32"/>
      <c r="T13" s="48"/>
      <c r="U13" s="32"/>
      <c r="V13" s="46" t="s">
        <v>73</v>
      </c>
      <c r="W13" s="31" t="s">
        <v>74</v>
      </c>
      <c r="X13" s="31" t="s">
        <v>75</v>
      </c>
      <c r="Y13" s="31"/>
    </row>
    <row r="14" s="14" customFormat="1" ht="154" customHeight="1" spans="1:25">
      <c r="A14" s="31">
        <v>8</v>
      </c>
      <c r="B14" s="31" t="s">
        <v>76</v>
      </c>
      <c r="C14" s="31" t="s">
        <v>77</v>
      </c>
      <c r="D14" s="31" t="s">
        <v>78</v>
      </c>
      <c r="E14" s="31" t="s">
        <v>33</v>
      </c>
      <c r="F14" s="31">
        <v>2020</v>
      </c>
      <c r="G14" s="31" t="s">
        <v>79</v>
      </c>
      <c r="H14" s="34" t="s">
        <v>80</v>
      </c>
      <c r="I14" s="31">
        <v>6800</v>
      </c>
      <c r="J14" s="31">
        <f t="shared" si="1"/>
        <v>200</v>
      </c>
      <c r="K14" s="43">
        <f t="shared" si="2"/>
        <v>0</v>
      </c>
      <c r="L14" s="43"/>
      <c r="M14" s="32"/>
      <c r="N14" s="32"/>
      <c r="O14" s="32"/>
      <c r="P14" s="32"/>
      <c r="Q14" s="32"/>
      <c r="R14" s="47">
        <v>200</v>
      </c>
      <c r="S14" s="32"/>
      <c r="T14" s="47"/>
      <c r="U14" s="32"/>
      <c r="V14" s="46" t="s">
        <v>81</v>
      </c>
      <c r="W14" s="31" t="s">
        <v>82</v>
      </c>
      <c r="X14" s="31" t="s">
        <v>83</v>
      </c>
      <c r="Y14" s="32"/>
    </row>
  </sheetData>
  <protectedRanges>
    <protectedRange sqref="W3:Y5" name="区域1"/>
  </protectedRanges>
  <autoFilter ref="A6:DX14">
    <extLst/>
  </autoFilter>
  <mergeCells count="20">
    <mergeCell ref="A1:Y1"/>
    <mergeCell ref="A2:Y2"/>
    <mergeCell ref="K3:U3"/>
    <mergeCell ref="K4:Q4"/>
    <mergeCell ref="R4:U4"/>
    <mergeCell ref="A6:C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V3:V5"/>
    <mergeCell ref="W3:W5"/>
    <mergeCell ref="X3:X5"/>
    <mergeCell ref="Y3:Y5"/>
  </mergeCells>
  <printOptions horizontalCentered="1"/>
  <pageMargins left="0.354166666666667" right="0.275" top="0.590277777777778" bottom="0.590277777777778" header="0.5" footer="0.5"/>
  <pageSetup paperSize="9" scale="48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view="pageBreakPreview" zoomScaleNormal="100" zoomScaleSheetLayoutView="100" workbookViewId="0">
      <selection activeCell="B18" sqref="B18"/>
    </sheetView>
  </sheetViews>
  <sheetFormatPr defaultColWidth="9" defaultRowHeight="15.6" outlineLevelCol="4"/>
  <cols>
    <col min="1" max="1" width="5.5" style="1"/>
    <col min="2" max="2" width="13.25" style="1" customWidth="1"/>
    <col min="3" max="3" width="57.3796296296296" style="1" customWidth="1"/>
    <col min="4" max="4" width="17.6296296296296" style="1" customWidth="1"/>
    <col min="5" max="6" width="9" style="1"/>
    <col min="7" max="7" width="10.3796296296296" style="1"/>
    <col min="8" max="16384" width="9" style="1"/>
  </cols>
  <sheetData>
    <row r="1" s="1" customFormat="1" ht="42.75" customHeight="1" spans="1:5">
      <c r="A1" s="3" t="s">
        <v>84</v>
      </c>
      <c r="B1" s="3"/>
      <c r="C1" s="3"/>
      <c r="D1" s="3"/>
      <c r="E1" s="3"/>
    </row>
    <row r="2" s="2" customFormat="1" ht="29.25" customHeight="1" spans="1:5">
      <c r="A2" s="4" t="s">
        <v>2</v>
      </c>
      <c r="B2" s="4" t="s">
        <v>85</v>
      </c>
      <c r="C2" s="4" t="s">
        <v>86</v>
      </c>
      <c r="D2" s="4" t="s">
        <v>87</v>
      </c>
      <c r="E2" s="4" t="s">
        <v>16</v>
      </c>
    </row>
    <row r="3" s="2" customFormat="1" ht="29.25" customHeight="1" spans="1:5">
      <c r="A3" s="5" t="s">
        <v>11</v>
      </c>
      <c r="B3" s="6"/>
      <c r="C3" s="7"/>
      <c r="D3" s="4">
        <f>SUM(D4:D11)</f>
        <v>1508.3</v>
      </c>
      <c r="E3" s="4"/>
    </row>
    <row r="4" s="2" customFormat="1" ht="41" customHeight="1" spans="1:5">
      <c r="A4" s="4">
        <v>1</v>
      </c>
      <c r="B4" s="4" t="s">
        <v>88</v>
      </c>
      <c r="C4" s="8" t="s">
        <v>89</v>
      </c>
      <c r="D4" s="4">
        <v>1458</v>
      </c>
      <c r="E4" s="9"/>
    </row>
    <row r="5" s="2" customFormat="1" ht="29.25" customHeight="1" spans="1:5">
      <c r="A5" s="4">
        <v>2</v>
      </c>
      <c r="B5" s="4" t="s">
        <v>88</v>
      </c>
      <c r="C5" s="10" t="s">
        <v>90</v>
      </c>
      <c r="D5" s="4">
        <v>50.3</v>
      </c>
      <c r="E5" s="11"/>
    </row>
    <row r="6" s="2" customFormat="1" ht="29.25" customHeight="1" spans="1:5">
      <c r="A6" s="4"/>
      <c r="B6" s="4"/>
      <c r="C6" s="8"/>
      <c r="D6" s="4"/>
      <c r="E6" s="4"/>
    </row>
    <row r="7" s="2" customFormat="1" ht="29.25" customHeight="1" spans="1:5">
      <c r="A7" s="4"/>
      <c r="B7" s="4"/>
      <c r="C7" s="8"/>
      <c r="D7" s="4"/>
      <c r="E7" s="4"/>
    </row>
    <row r="8" s="2" customFormat="1" ht="29.25" customHeight="1" spans="1:5">
      <c r="A8" s="4"/>
      <c r="B8" s="4"/>
      <c r="C8" s="8"/>
      <c r="D8" s="4"/>
      <c r="E8" s="4"/>
    </row>
    <row r="9" s="2" customFormat="1" ht="29.25" customHeight="1" spans="1:5">
      <c r="A9" s="4"/>
      <c r="B9" s="4"/>
      <c r="C9" s="10"/>
      <c r="D9" s="4"/>
      <c r="E9" s="4"/>
    </row>
    <row r="10" s="2" customFormat="1" ht="29.25" customHeight="1" spans="1:5">
      <c r="A10" s="4"/>
      <c r="B10" s="4"/>
      <c r="C10" s="10"/>
      <c r="D10" s="4"/>
      <c r="E10" s="4"/>
    </row>
    <row r="11" s="2" customFormat="1" ht="29.25" customHeight="1" spans="1:5">
      <c r="A11" s="4"/>
      <c r="B11" s="4"/>
      <c r="C11" s="10"/>
      <c r="D11" s="4"/>
      <c r="E11" s="4"/>
    </row>
  </sheetData>
  <mergeCells count="2">
    <mergeCell ref="A1:E1"/>
    <mergeCell ref="A3:C3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常规2020.7.26</vt:lpstr>
      <vt:lpstr>未整合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dcterms:created xsi:type="dcterms:W3CDTF">2019-12-14T12:24:00Z</dcterms:created>
  <dcterms:modified xsi:type="dcterms:W3CDTF">2020-09-16T08:39:33Z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