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activeTab="2"/>
  </bookViews>
  <sheets>
    <sheet name="收入决算" sheetId="4" r:id="rId1"/>
    <sheet name="支出决算" sheetId="5" r:id="rId2"/>
    <sheet name="结余决算" sheetId="6" r:id="rId3"/>
  </sheets>
  <externalReferences>
    <externalReference r:id="rId4"/>
  </externalReferences>
  <definedNames>
    <definedName name="_xlnm.Print_Area" localSheetId="0">收入决算!$A$1:$C$35</definedName>
    <definedName name="_xlnm.Print_Area" localSheetId="1">支出决算!$A$1:$C$20</definedName>
    <definedName name="_xlnm.Print_Area" localSheetId="2">结余决算!$A$1:$C$11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<sst xmlns="http://schemas.openxmlformats.org/spreadsheetml/2006/main" count="80" uniqueCount="51">
  <si>
    <t>2021年英吉沙县社会保险基金决算收入表</t>
  </si>
  <si>
    <t>单位：万元</t>
  </si>
  <si>
    <t>项  目</t>
  </si>
  <si>
    <t>预算数</t>
  </si>
  <si>
    <t>决算数</t>
  </si>
  <si>
    <t>全区社会保险基金收入合计</t>
  </si>
  <si>
    <t xml:space="preserve">    其中：保险费收入</t>
  </si>
  <si>
    <t xml:space="preserve">          利息收入</t>
  </si>
  <si>
    <t xml:space="preserve">          财政补贴收入</t>
  </si>
  <si>
    <t>一、企业职工基本养老保险基金收入</t>
  </si>
  <si>
    <t>二、机关事业基本养老保险基金收入</t>
  </si>
  <si>
    <t>三、城乡居民基本养老保险基金收入</t>
  </si>
  <si>
    <t>四、职工基本医疗保险基金收入</t>
  </si>
  <si>
    <t>五、城乡居民基本医疗保险基金收入</t>
  </si>
  <si>
    <t>六、工伤保险基金收入</t>
  </si>
  <si>
    <t>七、失业保险基金收入</t>
  </si>
  <si>
    <t>2021年英吉沙县社会保险基金支出决算表</t>
  </si>
  <si>
    <t>项　目</t>
  </si>
  <si>
    <t>全区社会保险基金支出合计</t>
  </si>
  <si>
    <t>　　其中：社会保险待遇支出</t>
  </si>
  <si>
    <t>一、企业职工基本养老保险基金支出</t>
  </si>
  <si>
    <t>　　其中：基本养老待遇支出</t>
  </si>
  <si>
    <t>二、机关事业基本养老保险基金支出</t>
  </si>
  <si>
    <t>三、城乡居民基本养老保险基金支出</t>
  </si>
  <si>
    <t>四、职工基本医疗保险基金支出</t>
  </si>
  <si>
    <t>　　其中：基本医疗保险待遇支出</t>
  </si>
  <si>
    <t>五、城乡居民基本医疗保险基金支出</t>
  </si>
  <si>
    <t xml:space="preserve">          大病保险支出</t>
  </si>
  <si>
    <t>六、工伤保险基金支出</t>
  </si>
  <si>
    <t>　　其中：工伤保险待遇支出</t>
  </si>
  <si>
    <t>七、失业保险基金支出</t>
  </si>
  <si>
    <t>　　其中：失业保险待遇支出</t>
  </si>
  <si>
    <t>2021年英吉沙县社会保险基金结余表</t>
  </si>
  <si>
    <t>2021年预算结余数</t>
  </si>
  <si>
    <t>2021年决算结余数</t>
  </si>
  <si>
    <t>全区社会保险基金本年收支结余</t>
  </si>
  <si>
    <t>一、企业职工基本养老保险基金本年收支结余</t>
  </si>
  <si>
    <t>二、机关事业基本养老保险基金本年收支结余</t>
  </si>
  <si>
    <t>三、城乡居民基本养老保险基金本年收支结余</t>
  </si>
  <si>
    <t>四、职工基本医疗保险基金本年收支结余</t>
  </si>
  <si>
    <t>五、城乡居民基本医疗保险基金本年收支结余</t>
  </si>
  <si>
    <t>六、失业保险基金本年收支结余</t>
  </si>
  <si>
    <t>七、工伤保险基金本年收支结余</t>
  </si>
  <si>
    <t>全区社会保险基金年末累计结余</t>
  </si>
  <si>
    <t>一、企业职工基本养老保险基金年末累计结余</t>
  </si>
  <si>
    <t>二、机关事业基本养老保险基金年末累计结余</t>
  </si>
  <si>
    <t>三、城乡居民基本养老保险基金年末累计结余</t>
  </si>
  <si>
    <t>四、职工基本医疗保险基金年末累计结余</t>
  </si>
  <si>
    <t>五、城乡居民基本医疗保险基金年末累计结余</t>
  </si>
  <si>
    <t>六、失业保险基金年末累计结余</t>
  </si>
  <si>
    <t>七、工伤保险基金年末累计结余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</si>
</sst>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 ;\-#,##0.00;;"/>
    <numFmt numFmtId="177" formatCode="#,##0_ ;[Red]\-#,##0\ "/>
    <numFmt numFmtId="178" formatCode="#,##0.00_ ;[Red]\-#,##0.00\ "/>
  </numFmts>
  <fonts count="30">
    <font>
      <sz val="10"/>
      <name val="宋体"/>
      <charset val="134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3"/>
      <color indexed="8"/>
      <name val="宋体"/>
      <charset val="134"/>
    </font>
    <font>
      <sz val="12"/>
      <color indexed="8"/>
      <name val="宋体"/>
      <charset val="1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微软雅黑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5" fillId="24" borderId="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16" borderId="5" applyNumberFormat="0" applyFon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15" borderId="4" applyNumberFormat="0" applyAlignment="0" applyProtection="0">
      <alignment vertical="center"/>
    </xf>
    <xf numFmtId="0" fontId="27" fillId="15" borderId="8" applyNumberFormat="0" applyAlignment="0" applyProtection="0">
      <alignment vertical="center"/>
    </xf>
    <xf numFmtId="0" fontId="11" fillId="6" borderId="2" applyNumberFormat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9" fillId="0" borderId="0"/>
  </cellStyleXfs>
  <cellXfs count="26">
    <xf numFmtId="0" fontId="0" fillId="0" borderId="0" xfId="0"/>
    <xf numFmtId="0" fontId="0" fillId="2" borderId="0" xfId="0" applyFill="1"/>
    <xf numFmtId="0" fontId="1" fillId="0" borderId="0" xfId="0" applyNumberFormat="1" applyFont="1" applyFill="1" applyBorder="1" applyAlignment="1" applyProtection="1">
      <alignment horizontal="center" vertical="center"/>
    </xf>
    <xf numFmtId="0" fontId="0" fillId="2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8" fontId="4" fillId="0" borderId="1" xfId="0" applyNumberFormat="1" applyFont="1" applyFill="1" applyBorder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177" fontId="6" fillId="0" borderId="1" xfId="0" applyNumberFormat="1" applyFont="1" applyFill="1" applyBorder="1" applyAlignment="1" applyProtection="1">
      <alignment horizontal="right" vertical="center"/>
    </xf>
    <xf numFmtId="178" fontId="6" fillId="0" borderId="1" xfId="0" applyNumberFormat="1" applyFont="1" applyFill="1" applyBorder="1" applyAlignment="1" applyProtection="1">
      <alignment horizontal="right" vertical="center"/>
    </xf>
    <xf numFmtId="0" fontId="2" fillId="2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177" fontId="0" fillId="2" borderId="0" xfId="0" applyNumberFormat="1" applyFont="1" applyFill="1" applyBorder="1" applyAlignment="1" applyProtection="1"/>
    <xf numFmtId="0" fontId="7" fillId="2" borderId="0" xfId="0" applyNumberFormat="1" applyFont="1" applyFill="1" applyBorder="1" applyAlignment="1" applyProtection="1">
      <alignment vertical="center"/>
    </xf>
    <xf numFmtId="0" fontId="7" fillId="2" borderId="0" xfId="0" applyNumberFormat="1" applyFont="1" applyFill="1" applyBorder="1" applyAlignment="1" applyProtection="1">
      <alignment horizontal="center" vertical="center"/>
    </xf>
    <xf numFmtId="0" fontId="0" fillId="0" borderId="0" xfId="0" applyFill="1"/>
    <xf numFmtId="178" fontId="6" fillId="0" borderId="1" xfId="0" applyNumberFormat="1" applyFont="1" applyFill="1" applyBorder="1" applyAlignment="1" applyProtection="1">
      <alignment vertical="center"/>
    </xf>
    <xf numFmtId="177" fontId="6" fillId="0" borderId="1" xfId="0" applyNumberFormat="1" applyFont="1" applyFill="1" applyBorder="1" applyAlignment="1" applyProtection="1">
      <alignment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178" fontId="6" fillId="0" borderId="1" xfId="0" applyNumberFormat="1" applyFont="1" applyFill="1" applyBorder="1" applyAlignment="1" applyProtection="1">
      <alignment vertical="center"/>
    </xf>
    <xf numFmtId="176" fontId="8" fillId="0" borderId="1" xfId="51" applyNumberFormat="1" applyFont="1" applyFill="1" applyBorder="1" applyAlignment="1">
      <alignment horizontal="right" vertical="center"/>
    </xf>
    <xf numFmtId="0" fontId="0" fillId="0" borderId="0" xfId="0" applyNumberFormat="1" applyFont="1" applyFill="1" applyBorder="1" applyAlignment="1" applyProtection="1"/>
    <xf numFmtId="177" fontId="0" fillId="0" borderId="0" xfId="0" applyNumberFormat="1" applyFont="1" applyFill="1" applyBorder="1" applyAlignment="1" applyProtection="1"/>
    <xf numFmtId="176" fontId="8" fillId="3" borderId="1" xfId="51" applyNumberFormat="1" applyFont="1" applyFill="1" applyBorder="1" applyAlignment="1">
      <alignment horizontal="right" vertical="center"/>
    </xf>
    <xf numFmtId="178" fontId="6" fillId="2" borderId="1" xfId="0" applyNumberFormat="1" applyFont="1" applyFill="1" applyBorder="1" applyAlignment="1">
      <alignment horizontal="right" vertical="center" inden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千位分隔 2" xfId="50"/>
    <cellStyle name="Normal" xfId="51"/>
  </cellStyles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FFFF"/>
      <rgbColor rgb="00FF9900"/>
      <rgbColor rgb="00FFFFFF"/>
      <rgbColor rgb="00F0F0F0"/>
      <rgbColor rgb="00FFFF00"/>
      <rgbColor rgb="0000FF80"/>
      <rgbColor rgb="00FFFF80"/>
      <rgbColor rgb="00C0C0C0"/>
      <rgbColor rgb="00A0A0A0"/>
      <rgbColor rgb="00ACA899"/>
      <rgbColor rgb="00ECE9D8"/>
      <rgbColor rgb="00808080"/>
      <rgbColor rgb="00D4D0C8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[00311305]&#33521;&#21513;&#27801;&#2143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社保基金预算封面"/>
      <sheetName val="预算目录"/>
      <sheetName val="预算总表"/>
      <sheetName val="企业职工基本养老收支预算表"/>
      <sheetName val="城乡居民基本养老收支预算表"/>
      <sheetName val="机关事业单位基本养老收支预算表"/>
      <sheetName val="职工基本医疗收支预算表"/>
      <sheetName val="城乡居民基本医疗收支预算表"/>
      <sheetName val="工伤保险基金收支预算表"/>
      <sheetName val="失业保险基金收支预算表"/>
      <sheetName val="财政对社会保险基金补助情况表"/>
      <sheetName val="地方财政对企业职工基本养老保险基金补助情况构成表"/>
      <sheetName val="基本养老基础资料表"/>
      <sheetName val="基本医疗基础资料表"/>
      <sheetName val="失业工伤基础资料表"/>
    </sheetNames>
    <sheetDataSet>
      <sheetData sheetId="0" refreshError="1"/>
      <sheetData sheetId="1" refreshError="1"/>
      <sheetData sheetId="2" refreshError="1">
        <row r="5">
          <cell r="F5">
            <v>0</v>
          </cell>
          <cell r="G5">
            <v>0</v>
          </cell>
        </row>
        <row r="6">
          <cell r="F6">
            <v>0</v>
          </cell>
          <cell r="G6">
            <v>0</v>
          </cell>
        </row>
        <row r="7">
          <cell r="F7">
            <v>0</v>
          </cell>
          <cell r="G7">
            <v>0</v>
          </cell>
        </row>
        <row r="8">
          <cell r="F8">
            <v>0</v>
          </cell>
          <cell r="G8">
            <v>0</v>
          </cell>
        </row>
        <row r="14">
          <cell r="F14">
            <v>0</v>
          </cell>
          <cell r="G14">
            <v>0</v>
          </cell>
        </row>
        <row r="15">
          <cell r="F15">
            <v>0</v>
          </cell>
          <cell r="G15">
            <v>0</v>
          </cell>
        </row>
        <row r="21">
          <cell r="F21">
            <v>0</v>
          </cell>
          <cell r="G21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>
        <row r="8">
          <cell r="F8">
            <v>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49"/>
  <sheetViews>
    <sheetView showGridLines="0" showZeros="0" workbookViewId="0">
      <selection activeCell="C19" sqref="C19"/>
    </sheetView>
  </sheetViews>
  <sheetFormatPr defaultColWidth="9.14285714285714" defaultRowHeight="14.25" customHeight="1"/>
  <cols>
    <col min="1" max="1" width="43.1428571428571" style="1" customWidth="1"/>
    <col min="2" max="3" width="22.4285714285714" style="1" customWidth="1"/>
    <col min="4" max="252" width="10.2857142857143" style="1" customWidth="1"/>
    <col min="253" max="16384" width="9.14285714285714" style="1"/>
  </cols>
  <sheetData>
    <row r="1" ht="37.5" customHeight="1" spans="1:252">
      <c r="A1" s="2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</row>
    <row r="2" ht="21.2" customHeight="1" spans="1:252">
      <c r="A2" s="4" t="s">
        <v>1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</row>
    <row r="3" ht="49.7" customHeight="1" spans="1:252">
      <c r="A3" s="5" t="s">
        <v>2</v>
      </c>
      <c r="B3" s="5" t="s">
        <v>3</v>
      </c>
      <c r="C3" s="5" t="s">
        <v>4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ht="21.2" customHeight="1" spans="1:252">
      <c r="A4" s="12" t="s">
        <v>5</v>
      </c>
      <c r="B4" s="6">
        <f>B12+B16</f>
        <v>26043</v>
      </c>
      <c r="C4" s="6">
        <f>C12+C16</f>
        <v>28378</v>
      </c>
      <c r="D4" s="3"/>
      <c r="E4" s="3"/>
      <c r="F4" s="3"/>
      <c r="G4" s="1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</row>
    <row r="5" ht="21.2" customHeight="1" spans="1:252">
      <c r="A5" s="12" t="s">
        <v>6</v>
      </c>
      <c r="B5" s="6">
        <f>B13+B17</f>
        <v>18674</v>
      </c>
      <c r="C5" s="6">
        <f>C13+C17</f>
        <v>19162</v>
      </c>
      <c r="D5" s="3"/>
      <c r="E5" s="3"/>
      <c r="F5" s="3"/>
      <c r="G5" s="1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</row>
    <row r="6" ht="21.2" customHeight="1" spans="1:252">
      <c r="A6" s="12" t="s">
        <v>7</v>
      </c>
      <c r="B6" s="6">
        <f>B14+B18</f>
        <v>477</v>
      </c>
      <c r="C6" s="6">
        <f>C14+C18</f>
        <v>1410</v>
      </c>
      <c r="D6" s="3"/>
      <c r="E6" s="3"/>
      <c r="F6" s="3"/>
      <c r="G6" s="1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</row>
    <row r="7" ht="21.2" customHeight="1" spans="1:252">
      <c r="A7" s="12" t="s">
        <v>8</v>
      </c>
      <c r="B7" s="6">
        <f>B15+B19</f>
        <v>6739</v>
      </c>
      <c r="C7" s="6">
        <f>C15+C19</f>
        <v>7525</v>
      </c>
      <c r="D7" s="3"/>
      <c r="E7" s="3"/>
      <c r="F7" s="3"/>
      <c r="G7" s="1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</row>
    <row r="8" ht="21.2" customHeight="1" spans="1:252">
      <c r="A8" s="7" t="s">
        <v>9</v>
      </c>
      <c r="B8" s="17"/>
      <c r="C8" s="9">
        <f>[1]预算总表!$F$6</f>
        <v>0</v>
      </c>
      <c r="D8" s="3"/>
      <c r="E8" s="3"/>
      <c r="F8" s="3"/>
      <c r="G8" s="1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</row>
    <row r="9" ht="21.2" customHeight="1" spans="1:252">
      <c r="A9" s="7" t="s">
        <v>6</v>
      </c>
      <c r="B9" s="18"/>
      <c r="C9" s="8">
        <f>[1]预算总表!$F$6</f>
        <v>0</v>
      </c>
      <c r="D9" s="3"/>
      <c r="E9" s="3"/>
      <c r="F9" s="3"/>
      <c r="G9" s="1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</row>
    <row r="10" ht="21.2" customHeight="1" spans="1:252">
      <c r="A10" s="7" t="s">
        <v>7</v>
      </c>
      <c r="B10" s="18"/>
      <c r="C10" s="8">
        <f>[1]预算总表!$F$6</f>
        <v>0</v>
      </c>
      <c r="D10" s="3"/>
      <c r="E10" s="3"/>
      <c r="F10" s="3"/>
      <c r="G10" s="1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</row>
    <row r="11" ht="21.2" customHeight="1" spans="1:252">
      <c r="A11" s="7" t="s">
        <v>8</v>
      </c>
      <c r="B11" s="18"/>
      <c r="C11" s="8">
        <f>[1]预算总表!$F$6</f>
        <v>0</v>
      </c>
      <c r="D11" s="3"/>
      <c r="E11" s="3"/>
      <c r="F11" s="3"/>
      <c r="G11" s="1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</row>
    <row r="12" s="16" customFormat="1" ht="21.2" customHeight="1" spans="1:252">
      <c r="A12" s="19" t="s">
        <v>10</v>
      </c>
      <c r="B12" s="20">
        <v>19919</v>
      </c>
      <c r="C12" s="21">
        <v>21350</v>
      </c>
      <c r="D12" s="22"/>
      <c r="E12" s="22"/>
      <c r="F12" s="22"/>
      <c r="G12" s="23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22"/>
      <c r="EX12" s="22"/>
      <c r="EY12" s="22"/>
      <c r="EZ12" s="22"/>
      <c r="FA12" s="22"/>
      <c r="FB12" s="22"/>
      <c r="FC12" s="22"/>
      <c r="FD12" s="22"/>
      <c r="FE12" s="22"/>
      <c r="FF12" s="22"/>
      <c r="FG12" s="22"/>
      <c r="FH12" s="22"/>
      <c r="FI12" s="22"/>
      <c r="FJ12" s="22"/>
      <c r="FK12" s="22"/>
      <c r="FL12" s="22"/>
      <c r="FM12" s="22"/>
      <c r="FN12" s="22"/>
      <c r="FO12" s="22"/>
      <c r="FP12" s="22"/>
      <c r="FQ12" s="22"/>
      <c r="FR12" s="22"/>
      <c r="FS12" s="22"/>
      <c r="FT12" s="22"/>
      <c r="FU12" s="22"/>
      <c r="FV12" s="22"/>
      <c r="FW12" s="22"/>
      <c r="FX12" s="22"/>
      <c r="FY12" s="22"/>
      <c r="FZ12" s="22"/>
      <c r="GA12" s="22"/>
      <c r="GB12" s="22"/>
      <c r="GC12" s="22"/>
      <c r="GD12" s="22"/>
      <c r="GE12" s="22"/>
      <c r="GF12" s="22"/>
      <c r="GG12" s="22"/>
      <c r="GH12" s="22"/>
      <c r="GI12" s="22"/>
      <c r="GJ12" s="22"/>
      <c r="GK12" s="22"/>
      <c r="GL12" s="22"/>
      <c r="GM12" s="22"/>
      <c r="GN12" s="22"/>
      <c r="GO12" s="22"/>
      <c r="GP12" s="22"/>
      <c r="GQ12" s="22"/>
      <c r="GR12" s="22"/>
      <c r="GS12" s="22"/>
      <c r="GT12" s="22"/>
      <c r="GU12" s="22"/>
      <c r="GV12" s="22"/>
      <c r="GW12" s="22"/>
      <c r="GX12" s="22"/>
      <c r="GY12" s="22"/>
      <c r="GZ12" s="22"/>
      <c r="HA12" s="22"/>
      <c r="HB12" s="22"/>
      <c r="HC12" s="22"/>
      <c r="HD12" s="22"/>
      <c r="HE12" s="22"/>
      <c r="HF12" s="22"/>
      <c r="HG12" s="22"/>
      <c r="HH12" s="22"/>
      <c r="HI12" s="22"/>
      <c r="HJ12" s="22"/>
      <c r="HK12" s="22"/>
      <c r="HL12" s="22"/>
      <c r="HM12" s="22"/>
      <c r="HN12" s="22"/>
      <c r="HO12" s="22"/>
      <c r="HP12" s="22"/>
      <c r="HQ12" s="22"/>
      <c r="HR12" s="22"/>
      <c r="HS12" s="22"/>
      <c r="HT12" s="22"/>
      <c r="HU12" s="22"/>
      <c r="HV12" s="22"/>
      <c r="HW12" s="22"/>
      <c r="HX12" s="22"/>
      <c r="HY12" s="22"/>
      <c r="HZ12" s="22"/>
      <c r="IA12" s="22"/>
      <c r="IB12" s="22"/>
      <c r="IC12" s="22"/>
      <c r="ID12" s="22"/>
      <c r="IE12" s="22"/>
      <c r="IF12" s="22"/>
      <c r="IG12" s="22"/>
      <c r="IH12" s="22"/>
      <c r="II12" s="22"/>
      <c r="IJ12" s="22"/>
      <c r="IK12" s="22"/>
      <c r="IL12" s="22"/>
      <c r="IM12" s="22"/>
      <c r="IN12" s="22"/>
      <c r="IO12" s="22"/>
      <c r="IP12" s="22"/>
      <c r="IQ12" s="22"/>
      <c r="IR12" s="22"/>
    </row>
    <row r="13" ht="21.2" customHeight="1" spans="1:252">
      <c r="A13" s="7" t="s">
        <v>6</v>
      </c>
      <c r="B13" s="17">
        <v>16783</v>
      </c>
      <c r="C13" s="24">
        <v>17349</v>
      </c>
      <c r="D13" s="3"/>
      <c r="E13" s="3"/>
      <c r="F13" s="3"/>
      <c r="G13" s="1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</row>
    <row r="14" ht="21.2" customHeight="1" spans="1:252">
      <c r="A14" s="7" t="s">
        <v>7</v>
      </c>
      <c r="B14" s="25">
        <v>224</v>
      </c>
      <c r="C14" s="24">
        <v>217</v>
      </c>
      <c r="D14" s="3"/>
      <c r="E14" s="3"/>
      <c r="F14" s="3"/>
      <c r="G14" s="1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</row>
    <row r="15" ht="21.2" customHeight="1" spans="1:252">
      <c r="A15" s="7" t="s">
        <v>8</v>
      </c>
      <c r="B15" s="17">
        <v>2887</v>
      </c>
      <c r="C15" s="24">
        <v>3710</v>
      </c>
      <c r="D15" s="3"/>
      <c r="E15" s="3"/>
      <c r="F15" s="3"/>
      <c r="G15" s="1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</row>
    <row r="16" ht="21.2" customHeight="1" spans="1:252">
      <c r="A16" s="7" t="s">
        <v>11</v>
      </c>
      <c r="B16" s="9">
        <v>6124</v>
      </c>
      <c r="C16" s="9">
        <v>7028</v>
      </c>
      <c r="D16" s="3"/>
      <c r="E16" s="3"/>
      <c r="F16" s="3"/>
      <c r="G16" s="1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</row>
    <row r="17" ht="21.2" customHeight="1" spans="1:252">
      <c r="A17" s="7" t="s">
        <v>6</v>
      </c>
      <c r="B17" s="9">
        <v>1891</v>
      </c>
      <c r="C17" s="9">
        <v>1813</v>
      </c>
      <c r="D17" s="3"/>
      <c r="E17" s="3"/>
      <c r="F17" s="3"/>
      <c r="G17" s="1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</row>
    <row r="18" ht="21.2" customHeight="1" spans="1:252">
      <c r="A18" s="7" t="s">
        <v>7</v>
      </c>
      <c r="B18" s="9">
        <v>253</v>
      </c>
      <c r="C18" s="9">
        <v>1193</v>
      </c>
      <c r="D18" s="3"/>
      <c r="E18" s="3"/>
      <c r="F18" s="3"/>
      <c r="G18" s="1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</row>
    <row r="19" ht="21.2" customHeight="1" spans="1:252">
      <c r="A19" s="7" t="s">
        <v>8</v>
      </c>
      <c r="B19" s="9">
        <v>3852</v>
      </c>
      <c r="C19" s="9">
        <v>3815</v>
      </c>
      <c r="D19" s="3"/>
      <c r="E19" s="3"/>
      <c r="F19" s="3"/>
      <c r="G19" s="1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</row>
    <row r="20" ht="21.2" customHeight="1" spans="1:252">
      <c r="A20" s="7" t="s">
        <v>12</v>
      </c>
      <c r="B20" s="7"/>
      <c r="C20" s="9">
        <f>[1]预算总表!$F$5</f>
        <v>0</v>
      </c>
      <c r="D20" s="3"/>
      <c r="E20" s="3"/>
      <c r="F20" s="3"/>
      <c r="G20" s="1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</row>
    <row r="21" ht="21.2" customHeight="1" spans="1:252">
      <c r="A21" s="7" t="s">
        <v>6</v>
      </c>
      <c r="B21" s="7"/>
      <c r="C21" s="8">
        <f>[1]预算总表!$F$6</f>
        <v>0</v>
      </c>
      <c r="D21" s="3"/>
      <c r="E21" s="3"/>
      <c r="F21" s="3"/>
      <c r="G21" s="1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</row>
    <row r="22" ht="21.2" customHeight="1" spans="1:252">
      <c r="A22" s="7" t="s">
        <v>7</v>
      </c>
      <c r="B22" s="7"/>
      <c r="C22" s="8">
        <f>[1]预算总表!$F$8</f>
        <v>0</v>
      </c>
      <c r="D22" s="3"/>
      <c r="E22" s="3"/>
      <c r="F22" s="3"/>
      <c r="G22" s="1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</row>
    <row r="23" ht="21.2" customHeight="1" spans="1:252">
      <c r="A23" s="7" t="s">
        <v>8</v>
      </c>
      <c r="B23" s="7"/>
      <c r="C23" s="8">
        <f>[1]预算总表!$F$7</f>
        <v>0</v>
      </c>
      <c r="D23" s="3"/>
      <c r="E23" s="3"/>
      <c r="F23" s="3"/>
      <c r="G23" s="1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</row>
    <row r="24" ht="21.2" customHeight="1" spans="1:252">
      <c r="A24" s="7" t="s">
        <v>13</v>
      </c>
      <c r="B24" s="7"/>
      <c r="C24" s="8">
        <f>[1]预算总表!$G$5</f>
        <v>0</v>
      </c>
      <c r="D24" s="3"/>
      <c r="E24" s="3"/>
      <c r="F24" s="3"/>
      <c r="G24" s="1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</row>
    <row r="25" ht="21.2" customHeight="1" spans="1:252">
      <c r="A25" s="7" t="s">
        <v>6</v>
      </c>
      <c r="B25" s="7"/>
      <c r="C25" s="8">
        <f>[1]预算总表!$G$6</f>
        <v>0</v>
      </c>
      <c r="D25" s="3"/>
      <c r="E25" s="3"/>
      <c r="F25" s="3"/>
      <c r="G25" s="1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</row>
    <row r="26" ht="21.2" customHeight="1" spans="1:252">
      <c r="A26" s="7" t="s">
        <v>7</v>
      </c>
      <c r="B26" s="7"/>
      <c r="C26" s="8">
        <f>[1]预算总表!$G$8</f>
        <v>0</v>
      </c>
      <c r="D26" s="3"/>
      <c r="E26" s="3"/>
      <c r="F26" s="3"/>
      <c r="G26" s="1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</row>
    <row r="27" ht="21.2" customHeight="1" spans="1:252">
      <c r="A27" s="7" t="s">
        <v>8</v>
      </c>
      <c r="B27" s="7"/>
      <c r="C27" s="8">
        <f>[1]预算总表!$G$7</f>
        <v>0</v>
      </c>
      <c r="D27" s="3"/>
      <c r="E27" s="3"/>
      <c r="F27" s="3"/>
      <c r="G27" s="1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</row>
    <row r="28" ht="21.2" customHeight="1" spans="1:252">
      <c r="A28" s="7" t="s">
        <v>14</v>
      </c>
      <c r="B28" s="7"/>
      <c r="C28" s="18"/>
      <c r="D28" s="3"/>
      <c r="E28" s="3"/>
      <c r="F28" s="3"/>
      <c r="G28" s="1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</row>
    <row r="29" ht="21.2" customHeight="1" spans="1:252">
      <c r="A29" s="7" t="s">
        <v>6</v>
      </c>
      <c r="B29" s="7"/>
      <c r="C29" s="18"/>
      <c r="D29" s="3"/>
      <c r="E29" s="3"/>
      <c r="F29" s="3"/>
      <c r="G29" s="1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</row>
    <row r="30" ht="21.2" customHeight="1" spans="1:252">
      <c r="A30" s="7" t="s">
        <v>7</v>
      </c>
      <c r="B30" s="7"/>
      <c r="C30" s="18"/>
      <c r="D30" s="3"/>
      <c r="E30" s="3"/>
      <c r="F30" s="3"/>
      <c r="G30" s="1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</row>
    <row r="31" ht="21.2" customHeight="1" spans="1:252">
      <c r="A31" s="7" t="s">
        <v>8</v>
      </c>
      <c r="B31" s="7"/>
      <c r="C31" s="18"/>
      <c r="D31" s="3"/>
      <c r="E31" s="3"/>
      <c r="F31" s="3"/>
      <c r="G31" s="1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</row>
    <row r="32" ht="21.2" customHeight="1" spans="1:252">
      <c r="A32" s="7" t="s">
        <v>15</v>
      </c>
      <c r="B32" s="7"/>
      <c r="C32" s="18"/>
      <c r="D32" s="3"/>
      <c r="E32" s="3"/>
      <c r="F32" s="3"/>
      <c r="G32" s="1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</row>
    <row r="33" ht="21.2" customHeight="1" spans="1:252">
      <c r="A33" s="7" t="s">
        <v>6</v>
      </c>
      <c r="B33" s="7"/>
      <c r="C33" s="18"/>
      <c r="D33" s="3"/>
      <c r="E33" s="3"/>
      <c r="F33" s="3"/>
      <c r="G33" s="1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</row>
    <row r="34" ht="21.2" customHeight="1" spans="1:252">
      <c r="A34" s="7" t="s">
        <v>7</v>
      </c>
      <c r="B34" s="7"/>
      <c r="C34" s="18"/>
      <c r="D34" s="3"/>
      <c r="E34" s="3"/>
      <c r="F34" s="3"/>
      <c r="G34" s="1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</row>
    <row r="35" ht="21.2" customHeight="1" spans="1:252">
      <c r="A35" s="7" t="s">
        <v>8</v>
      </c>
      <c r="B35" s="7"/>
      <c r="C35" s="18"/>
      <c r="D35" s="3"/>
      <c r="E35" s="3"/>
      <c r="F35" s="3"/>
      <c r="G35" s="1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</row>
    <row r="36" ht="16.5" customHeight="1" spans="1:252">
      <c r="A36" s="3"/>
      <c r="B36" s="3"/>
      <c r="C36" s="10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</row>
    <row r="37" ht="16.5" customHeight="1" spans="1:252">
      <c r="A37" s="3"/>
      <c r="B37" s="3"/>
      <c r="C37" s="10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</row>
    <row r="38" ht="16.5" customHeight="1" spans="1:252">
      <c r="A38" s="3"/>
      <c r="B38" s="3"/>
      <c r="C38" s="10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</row>
    <row r="39" ht="16.5" customHeight="1" spans="1:252">
      <c r="A39" s="3"/>
      <c r="B39" s="3"/>
      <c r="C39" s="10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</row>
    <row r="40" ht="16.5" customHeight="1" spans="1:252">
      <c r="A40" s="3"/>
      <c r="B40" s="3"/>
      <c r="C40" s="10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</row>
    <row r="41" ht="16.5" customHeight="1" spans="1:252">
      <c r="A41" s="3"/>
      <c r="B41" s="3"/>
      <c r="C41" s="10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</row>
    <row r="42" ht="16.5" customHeight="1" spans="1:252">
      <c r="A42" s="3"/>
      <c r="B42" s="3"/>
      <c r="C42" s="10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</row>
    <row r="43" ht="16.5" customHeight="1" spans="1:252">
      <c r="A43" s="3"/>
      <c r="B43" s="3"/>
      <c r="C43" s="10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</row>
    <row r="44" ht="16.5" customHeight="1" spans="1:252">
      <c r="A44" s="3"/>
      <c r="B44" s="3"/>
      <c r="C44" s="10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</row>
    <row r="45" ht="16.5" customHeight="1" spans="1:252">
      <c r="A45" s="3"/>
      <c r="B45" s="3"/>
      <c r="C45" s="10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</row>
    <row r="46" ht="16.5" customHeight="1" spans="1:252">
      <c r="A46" s="3"/>
      <c r="B46" s="3"/>
      <c r="C46" s="10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</row>
    <row r="47" ht="16.5" customHeight="1" spans="1:252">
      <c r="A47" s="3"/>
      <c r="B47" s="3"/>
      <c r="C47" s="10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</row>
    <row r="48" ht="16.5" customHeight="1" spans="1:252">
      <c r="A48" s="3"/>
      <c r="B48" s="3"/>
      <c r="C48" s="10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</row>
    <row r="49" ht="16.5" customHeight="1" spans="1:252">
      <c r="A49" s="3"/>
      <c r="B49" s="3"/>
      <c r="C49" s="10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</row>
  </sheetData>
  <mergeCells count="2">
    <mergeCell ref="A1:C1"/>
    <mergeCell ref="A2:C2"/>
  </mergeCells>
  <printOptions horizontalCentered="1"/>
  <pageMargins left="0.354166666666667" right="0.235416666666667" top="0.354166666666667" bottom="0.309027777777778" header="0.235416666666667" footer="0.16875"/>
  <pageSetup paperSize="9" scale="98" firstPageNumber="14" orientation="portrait" useFirstPageNumber="1" errors="blank"/>
  <headerFooter alignWithMargins="0">
    <oddFooter>&amp;C&amp;12-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33"/>
  <sheetViews>
    <sheetView showZeros="0" workbookViewId="0">
      <selection activeCell="C12" sqref="C12"/>
    </sheetView>
  </sheetViews>
  <sheetFormatPr defaultColWidth="9.14285714285714" defaultRowHeight="14.25" customHeight="1"/>
  <cols>
    <col min="1" max="1" width="45.5714285714286" style="1" customWidth="1"/>
    <col min="2" max="3" width="21.8571428571429" style="1" customWidth="1"/>
    <col min="4" max="4" width="10.8571428571429" style="1" customWidth="1"/>
    <col min="5" max="5" width="33.4285714285714" style="1" customWidth="1"/>
    <col min="6" max="254" width="10.2857142857143" style="1" customWidth="1"/>
    <col min="255" max="16384" width="9.14285714285714" style="1"/>
  </cols>
  <sheetData>
    <row r="1" ht="49.7" customHeight="1" spans="1:254">
      <c r="A1" s="2" t="s">
        <v>16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</row>
    <row r="2" ht="21.75" customHeight="1" spans="1:254">
      <c r="A2" s="11" t="s">
        <v>1</v>
      </c>
      <c r="B2" s="11"/>
      <c r="C2" s="11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</row>
    <row r="3" ht="49.7" customHeight="1" spans="1:254">
      <c r="A3" s="5" t="s">
        <v>17</v>
      </c>
      <c r="B3" s="5" t="s">
        <v>3</v>
      </c>
      <c r="C3" s="5" t="s">
        <v>4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</row>
    <row r="4" ht="30.6" customHeight="1" spans="1:254">
      <c r="A4" s="12" t="s">
        <v>18</v>
      </c>
      <c r="B4" s="12">
        <f>B8+B10</f>
        <v>17737</v>
      </c>
      <c r="C4" s="6">
        <f>C8+C10</f>
        <v>19873</v>
      </c>
      <c r="D4" s="3"/>
      <c r="E4" s="3"/>
      <c r="F4" s="1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</row>
    <row r="5" ht="30.6" customHeight="1" spans="1:254">
      <c r="A5" s="12" t="s">
        <v>19</v>
      </c>
      <c r="B5" s="12">
        <f>B9+B11</f>
        <v>17691</v>
      </c>
      <c r="C5" s="6">
        <f>C9+C11</f>
        <v>19763</v>
      </c>
      <c r="D5" s="3"/>
      <c r="E5" s="3"/>
      <c r="F5" s="1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</row>
    <row r="6" ht="30.6" customHeight="1" spans="1:254">
      <c r="A6" s="7" t="s">
        <v>20</v>
      </c>
      <c r="B6" s="7"/>
      <c r="C6" s="8"/>
      <c r="D6" s="3"/>
      <c r="E6" s="3"/>
      <c r="F6" s="1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</row>
    <row r="7" ht="30.6" customHeight="1" spans="1:254">
      <c r="A7" s="7" t="s">
        <v>21</v>
      </c>
      <c r="B7" s="7"/>
      <c r="C7" s="8"/>
      <c r="D7" s="3"/>
      <c r="E7" s="3"/>
      <c r="F7" s="1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</row>
    <row r="8" ht="30.6" customHeight="1" spans="1:254">
      <c r="A8" s="7" t="s">
        <v>22</v>
      </c>
      <c r="B8" s="7">
        <v>14504</v>
      </c>
      <c r="C8" s="9">
        <v>16297</v>
      </c>
      <c r="D8" s="3"/>
      <c r="E8" s="3"/>
      <c r="F8" s="1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</row>
    <row r="9" ht="30.6" customHeight="1" spans="1:254">
      <c r="A9" s="7" t="s">
        <v>21</v>
      </c>
      <c r="B9" s="7">
        <v>14473</v>
      </c>
      <c r="C9" s="9">
        <v>16252</v>
      </c>
      <c r="D9" s="3"/>
      <c r="E9" s="3"/>
      <c r="F9" s="1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</row>
    <row r="10" ht="30.6" customHeight="1" spans="1:254">
      <c r="A10" s="7" t="s">
        <v>23</v>
      </c>
      <c r="B10" s="7">
        <v>3233</v>
      </c>
      <c r="C10" s="9">
        <v>3576</v>
      </c>
      <c r="D10" s="3"/>
      <c r="E10" s="3"/>
      <c r="F10" s="1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</row>
    <row r="11" ht="30.6" customHeight="1" spans="1:254">
      <c r="A11" s="7" t="s">
        <v>21</v>
      </c>
      <c r="B11" s="7">
        <v>3218</v>
      </c>
      <c r="C11" s="9">
        <v>3511</v>
      </c>
      <c r="D11" s="3"/>
      <c r="E11" s="3"/>
      <c r="F11" s="1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</row>
    <row r="12" ht="30.6" customHeight="1" spans="1:254">
      <c r="A12" s="7" t="s">
        <v>24</v>
      </c>
      <c r="B12" s="7"/>
      <c r="C12" s="8">
        <f>[1]预算总表!$F$14</f>
        <v>0</v>
      </c>
      <c r="D12" s="3"/>
      <c r="E12" s="3"/>
      <c r="F12" s="1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</row>
    <row r="13" ht="30.6" customHeight="1" spans="1:254">
      <c r="A13" s="7" t="s">
        <v>25</v>
      </c>
      <c r="B13" s="7"/>
      <c r="C13" s="8">
        <f>[1]预算总表!$F$15</f>
        <v>0</v>
      </c>
      <c r="D13" s="3"/>
      <c r="E13" s="14"/>
      <c r="F13" s="1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</row>
    <row r="14" ht="30.6" customHeight="1" spans="1:254">
      <c r="A14" s="7" t="s">
        <v>26</v>
      </c>
      <c r="B14" s="7"/>
      <c r="C14" s="8">
        <f>[1]预算总表!$G$14</f>
        <v>0</v>
      </c>
      <c r="D14" s="3"/>
      <c r="E14" s="14"/>
      <c r="F14" s="1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</row>
    <row r="15" ht="30.6" customHeight="1" spans="1:254">
      <c r="A15" s="7" t="s">
        <v>25</v>
      </c>
      <c r="B15" s="7"/>
      <c r="C15" s="8">
        <f>[1]预算总表!$G$15</f>
        <v>0</v>
      </c>
      <c r="D15" s="3"/>
      <c r="E15" s="14"/>
      <c r="F15" s="1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</row>
    <row r="16" ht="30.6" customHeight="1" spans="1:254">
      <c r="A16" s="7" t="s">
        <v>27</v>
      </c>
      <c r="B16" s="7"/>
      <c r="C16" s="8">
        <f>[1]城乡居民基本医疗收支预算表!$F$8</f>
        <v>0</v>
      </c>
      <c r="D16" s="3"/>
      <c r="E16" s="14"/>
      <c r="F16" s="1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</row>
    <row r="17" ht="30.6" customHeight="1" spans="1:254">
      <c r="A17" s="7" t="s">
        <v>28</v>
      </c>
      <c r="B17" s="7"/>
      <c r="C17" s="8"/>
      <c r="D17" s="3"/>
      <c r="E17" s="3"/>
      <c r="F17" s="1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</row>
    <row r="18" ht="30.6" customHeight="1" spans="1:254">
      <c r="A18" s="7" t="s">
        <v>29</v>
      </c>
      <c r="B18" s="7"/>
      <c r="C18" s="8"/>
      <c r="D18" s="3"/>
      <c r="E18" s="14"/>
      <c r="F18" s="1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</row>
    <row r="19" ht="30.6" customHeight="1" spans="1:254">
      <c r="A19" s="7" t="s">
        <v>30</v>
      </c>
      <c r="B19" s="7"/>
      <c r="C19" s="8"/>
      <c r="D19" s="3"/>
      <c r="E19" s="14"/>
      <c r="F19" s="1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</row>
    <row r="20" ht="30.6" customHeight="1" spans="1:254">
      <c r="A20" s="7" t="s">
        <v>31</v>
      </c>
      <c r="B20" s="7"/>
      <c r="C20" s="8"/>
      <c r="D20" s="3"/>
      <c r="E20" s="14"/>
      <c r="F20" s="1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</row>
    <row r="21" ht="16.5" customHeight="1" spans="1:254">
      <c r="A21" s="3"/>
      <c r="B21" s="3"/>
      <c r="C21" s="15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</row>
    <row r="22" ht="16.5" customHeight="1" spans="1:254">
      <c r="A22" s="3"/>
      <c r="B22" s="3"/>
      <c r="C22" s="15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</row>
    <row r="23" ht="16.5" customHeight="1" spans="1:254">
      <c r="A23" s="3"/>
      <c r="B23" s="3"/>
      <c r="C23" s="15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</row>
    <row r="24" ht="16.5" customHeight="1" spans="1:254">
      <c r="A24" s="3"/>
      <c r="B24" s="3"/>
      <c r="C24" s="15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</row>
    <row r="25" ht="16.5" customHeight="1" spans="1:254">
      <c r="A25" s="3"/>
      <c r="B25" s="3"/>
      <c r="C25" s="15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</row>
    <row r="26" ht="16.5" customHeight="1" spans="1:254">
      <c r="A26" s="3"/>
      <c r="B26" s="3"/>
      <c r="C26" s="15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</row>
    <row r="27" ht="16.5" customHeight="1" spans="1:254">
      <c r="A27" s="3"/>
      <c r="B27" s="3"/>
      <c r="C27" s="15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</row>
    <row r="28" ht="16.5" customHeight="1" spans="1:254">
      <c r="A28" s="3"/>
      <c r="B28" s="3"/>
      <c r="C28" s="15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</row>
    <row r="29" ht="16.5" customHeight="1" spans="1:254">
      <c r="A29" s="3"/>
      <c r="B29" s="3"/>
      <c r="C29" s="15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</row>
    <row r="30" ht="16.5" customHeight="1" spans="1:254">
      <c r="A30" s="3"/>
      <c r="B30" s="3"/>
      <c r="C30" s="15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</row>
    <row r="31" ht="16.5" customHeight="1" spans="1:254">
      <c r="A31" s="3"/>
      <c r="B31" s="3"/>
      <c r="C31" s="15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</row>
    <row r="32" ht="16.5" customHeight="1" spans="1:254">
      <c r="A32" s="3"/>
      <c r="B32" s="3"/>
      <c r="C32" s="15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</row>
    <row r="33" ht="16.5" customHeight="1" spans="1:254">
      <c r="A33" s="3"/>
      <c r="B33" s="3"/>
      <c r="C33" s="15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</row>
  </sheetData>
  <mergeCells count="2">
    <mergeCell ref="A1:C1"/>
    <mergeCell ref="A2:C2"/>
  </mergeCells>
  <printOptions horizontalCentered="1"/>
  <pageMargins left="0.354166666666667" right="0.235416666666667" top="0.829861111111111" bottom="0.488888888888889" header="0.65" footer="0.235416666666667"/>
  <pageSetup paperSize="9" scale="97" firstPageNumber="15" orientation="portrait" useFirstPageNumber="1" errors="blank"/>
  <headerFooter alignWithMargins="0">
    <oddFooter>&amp;C&amp;12-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30"/>
  <sheetViews>
    <sheetView showGridLines="0" showZeros="0" tabSelected="1" workbookViewId="0">
      <selection activeCell="E11" sqref="E11"/>
    </sheetView>
  </sheetViews>
  <sheetFormatPr defaultColWidth="9.14285714285714" defaultRowHeight="14.25" customHeight="1"/>
  <cols>
    <col min="1" max="1" width="51.5714285714286" style="1" customWidth="1"/>
    <col min="2" max="2" width="24.4285714285714" style="1" customWidth="1"/>
    <col min="3" max="3" width="20.7142857142857" style="1" customWidth="1"/>
    <col min="4" max="254" width="10.2857142857143" style="1" customWidth="1"/>
    <col min="255" max="16384" width="9.14285714285714" style="1"/>
  </cols>
  <sheetData>
    <row r="1" ht="36.75" customHeight="1" spans="1:254">
      <c r="A1" s="2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</row>
    <row r="2" ht="21.2" customHeight="1" spans="1:254">
      <c r="A2" s="4" t="s">
        <v>1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</row>
    <row r="3" ht="49.7" customHeight="1" spans="1:254">
      <c r="A3" s="5" t="s">
        <v>17</v>
      </c>
      <c r="B3" s="5" t="s">
        <v>33</v>
      </c>
      <c r="C3" s="5" t="s">
        <v>34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</row>
    <row r="4" ht="31.9" customHeight="1" spans="1:254">
      <c r="A4" s="5" t="s">
        <v>35</v>
      </c>
      <c r="B4" s="6">
        <f>B5+B6+B7+B8+B9+B10+B11</f>
        <v>8305</v>
      </c>
      <c r="C4" s="6">
        <f>C5+C6+C7+C8+C9+C10+C11</f>
        <v>8506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</row>
    <row r="5" ht="31.9" customHeight="1" spans="1:254">
      <c r="A5" s="7" t="s">
        <v>36</v>
      </c>
      <c r="B5" s="7"/>
      <c r="C5" s="8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</row>
    <row r="6" ht="31.9" customHeight="1" spans="1:254">
      <c r="A6" s="7" t="s">
        <v>37</v>
      </c>
      <c r="B6" s="9">
        <v>5414</v>
      </c>
      <c r="C6" s="9">
        <v>5054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</row>
    <row r="7" ht="31.9" customHeight="1" spans="1:254">
      <c r="A7" s="7" t="s">
        <v>38</v>
      </c>
      <c r="B7" s="9">
        <v>2891</v>
      </c>
      <c r="C7" s="9">
        <v>3452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</row>
    <row r="8" ht="31.9" customHeight="1" spans="1:254">
      <c r="A8" s="7" t="s">
        <v>39</v>
      </c>
      <c r="B8" s="7"/>
      <c r="C8" s="8">
        <f>[1]预算总表!$F$21</f>
        <v>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</row>
    <row r="9" ht="31.9" customHeight="1" spans="1:254">
      <c r="A9" s="7" t="s">
        <v>40</v>
      </c>
      <c r="B9" s="7"/>
      <c r="C9" s="8">
        <f>[1]预算总表!$G$21</f>
        <v>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</row>
    <row r="10" ht="31.9" customHeight="1" spans="1:254">
      <c r="A10" s="7" t="s">
        <v>41</v>
      </c>
      <c r="B10" s="7"/>
      <c r="C10" s="8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</row>
    <row r="11" ht="31.9" customHeight="1" spans="1:254">
      <c r="A11" s="7" t="s">
        <v>42</v>
      </c>
      <c r="B11" s="7"/>
      <c r="C11" s="8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</row>
    <row r="12" s="1" customFormat="1" ht="31.9" customHeight="1" spans="1:254">
      <c r="A12" s="5" t="s">
        <v>43</v>
      </c>
      <c r="B12" s="6">
        <f>B13+B14+B15+B16+B17+B18+B19</f>
        <v>49811</v>
      </c>
      <c r="C12" s="6">
        <f>C13+C14+C15+C16+C17+C18+C19</f>
        <v>48755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</row>
    <row r="13" s="1" customFormat="1" ht="31.9" customHeight="1" spans="1:254">
      <c r="A13" s="7" t="s">
        <v>44</v>
      </c>
      <c r="B13" s="7"/>
      <c r="C13" s="9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</row>
    <row r="14" s="1" customFormat="1" ht="31.9" customHeight="1" spans="1:254">
      <c r="A14" s="7" t="s">
        <v>45</v>
      </c>
      <c r="B14" s="9">
        <v>25538</v>
      </c>
      <c r="C14" s="9">
        <v>24896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</row>
    <row r="15" s="1" customFormat="1" ht="31.9" customHeight="1" spans="1:254">
      <c r="A15" s="7" t="s">
        <v>46</v>
      </c>
      <c r="B15" s="9">
        <v>24273</v>
      </c>
      <c r="C15" s="9">
        <v>23859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</row>
    <row r="16" s="1" customFormat="1" ht="31.9" customHeight="1" spans="1:254">
      <c r="A16" s="7" t="s">
        <v>47</v>
      </c>
      <c r="B16" s="7"/>
      <c r="C16" s="8">
        <f>[1]预算总表!$F$21</f>
        <v>0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</row>
    <row r="17" s="1" customFormat="1" ht="31.9" customHeight="1" spans="1:254">
      <c r="A17" s="7" t="s">
        <v>48</v>
      </c>
      <c r="B17" s="7"/>
      <c r="C17" s="8">
        <f>[1]预算总表!$G$21</f>
        <v>0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</row>
    <row r="18" s="1" customFormat="1" ht="31.9" customHeight="1" spans="1:254">
      <c r="A18" s="7" t="s">
        <v>49</v>
      </c>
      <c r="B18" s="7"/>
      <c r="C18" s="8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</row>
    <row r="19" s="1" customFormat="1" ht="31.9" customHeight="1" spans="1:254">
      <c r="A19" s="7" t="s">
        <v>50</v>
      </c>
      <c r="B19" s="7"/>
      <c r="C19" s="8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</row>
    <row r="20" ht="16.5" customHeight="1" spans="1:254">
      <c r="A20" s="3"/>
      <c r="B20" s="3"/>
      <c r="C20" s="10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</row>
    <row r="21" ht="16.5" customHeight="1" spans="1:254">
      <c r="A21" s="3"/>
      <c r="B21" s="3"/>
      <c r="C21" s="10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</row>
    <row r="22" ht="16.5" customHeight="1" spans="1:254">
      <c r="A22" s="3"/>
      <c r="B22" s="3"/>
      <c r="C22" s="10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</row>
    <row r="23" ht="16.5" customHeight="1" spans="1:254">
      <c r="A23" s="3"/>
      <c r="B23" s="3"/>
      <c r="C23" s="10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</row>
    <row r="24" ht="16.5" customHeight="1" spans="1:254">
      <c r="A24" s="3"/>
      <c r="B24" s="3"/>
      <c r="C24" s="10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</row>
    <row r="25" ht="16.5" customHeight="1" spans="1:254">
      <c r="A25" s="3"/>
      <c r="B25" s="3"/>
      <c r="C25" s="10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</row>
    <row r="26" ht="16.5" customHeight="1" spans="1:254">
      <c r="A26" s="3"/>
      <c r="B26" s="3"/>
      <c r="C26" s="10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</row>
    <row r="27" ht="16.5" customHeight="1" spans="1:254">
      <c r="A27" s="3"/>
      <c r="B27" s="3"/>
      <c r="C27" s="10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</row>
    <row r="28" ht="16.5" customHeight="1" spans="1:254">
      <c r="A28" s="3"/>
      <c r="B28" s="3"/>
      <c r="C28" s="10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</row>
    <row r="29" ht="16.5" customHeight="1" spans="1:254">
      <c r="A29" s="3"/>
      <c r="B29" s="3"/>
      <c r="C29" s="10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</row>
    <row r="30" ht="16.5" customHeight="1" spans="1:254">
      <c r="A30" s="3"/>
      <c r="B30" s="3"/>
      <c r="C30" s="10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</row>
  </sheetData>
  <mergeCells count="2">
    <mergeCell ref="A1:C1"/>
    <mergeCell ref="A2:C2"/>
  </mergeCells>
  <printOptions horizontalCentered="1"/>
  <pageMargins left="0.488888888888889" right="0.235416666666667" top="0.888888888888889" bottom="0.588888888888889" header="0.45" footer="0.235416666666667"/>
  <pageSetup paperSize="9" scale="97" firstPageNumber="16" orientation="portrait" useFirstPageNumber="1" errors="blank"/>
  <headerFooter alignWithMargins="0">
    <oddFooter>&amp;C&amp;12-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收入决算</vt:lpstr>
      <vt:lpstr>支出决算</vt:lpstr>
      <vt:lpstr>结余决算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2018-12-12T12:52:00Z</dcterms:created>
  <cp:lastPrinted>2021-12-31T09:47:00Z</cp:lastPrinted>
  <dcterms:modified xsi:type="dcterms:W3CDTF">2023-08-30T13:01:37Z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E815E1053DBB452CB5A839D886A0C42F</vt:lpwstr>
  </property>
</Properties>
</file>