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<sst xmlns="http://schemas.openxmlformats.org/spreadsheetml/2006/main" count="301" uniqueCount="163">
  <si>
    <t>英吉沙县国泰运输有限公司农村客运油价补贴资金明细</t>
  </si>
  <si>
    <t>序号</t>
  </si>
  <si>
    <t>业户名称</t>
  </si>
  <si>
    <t>车号</t>
  </si>
  <si>
    <t>客位</t>
  </si>
  <si>
    <t>2022年实际经营月数</t>
  </si>
  <si>
    <t>全年客位实际经营月数乘积</t>
  </si>
  <si>
    <t>补贴金额</t>
  </si>
  <si>
    <t xml:space="preserve">英吉沙县国泰运输有限责任公司 </t>
  </si>
  <si>
    <t>新Q8940Z</t>
  </si>
  <si>
    <t>新QU1695</t>
  </si>
  <si>
    <t>新QU1587</t>
  </si>
  <si>
    <t>新QLW001</t>
  </si>
  <si>
    <t>新Q88649</t>
  </si>
  <si>
    <t>新Q88632</t>
  </si>
  <si>
    <t>新Q4602W</t>
  </si>
  <si>
    <t>新Q89250</t>
  </si>
  <si>
    <t>新Q88619</t>
  </si>
  <si>
    <t>新Q89109</t>
  </si>
  <si>
    <t>新Q89113</t>
  </si>
  <si>
    <t>新Q89121</t>
  </si>
  <si>
    <t>新Q89131</t>
  </si>
  <si>
    <t>新Q8A821</t>
  </si>
  <si>
    <t>新Q8623G</t>
  </si>
  <si>
    <t>新QLW014</t>
  </si>
  <si>
    <t>新QU1657</t>
  </si>
  <si>
    <t>新QU1621</t>
  </si>
  <si>
    <t>新QW1352</t>
  </si>
  <si>
    <t>新QM8576</t>
  </si>
  <si>
    <t xml:space="preserve">英吉沙县国泰运输有限公司 </t>
  </si>
  <si>
    <t>新QLW002</t>
  </si>
  <si>
    <t>新QM0157</t>
  </si>
  <si>
    <t>新QM0175</t>
  </si>
  <si>
    <t>新QW1275</t>
  </si>
  <si>
    <t>新QW5751</t>
  </si>
  <si>
    <t>新QR0083</t>
  </si>
  <si>
    <t>新QW5823</t>
  </si>
  <si>
    <t>新QW5761</t>
  </si>
  <si>
    <t>新Q9655M</t>
  </si>
  <si>
    <t>新QC9B13</t>
  </si>
  <si>
    <t>新Q9237J</t>
  </si>
  <si>
    <t>新Q2097L</t>
  </si>
  <si>
    <t>新Q9450V</t>
  </si>
  <si>
    <t>新QLW003</t>
  </si>
  <si>
    <t>新QLW004</t>
  </si>
  <si>
    <t>新QLW005</t>
  </si>
  <si>
    <t>新QM8527</t>
  </si>
  <si>
    <t>新QG2G58</t>
  </si>
  <si>
    <t>新Q1AL64</t>
  </si>
  <si>
    <t>新Q4823S</t>
  </si>
  <si>
    <t>新QLW006</t>
  </si>
  <si>
    <t>新QLW010</t>
  </si>
  <si>
    <t>新Q4857J</t>
  </si>
  <si>
    <t>新Q6495R</t>
  </si>
  <si>
    <t>新QLW011</t>
  </si>
  <si>
    <t>新QLW012</t>
  </si>
  <si>
    <t>新QLW013</t>
  </si>
  <si>
    <t>新QLW007</t>
  </si>
  <si>
    <t>新QLW008</t>
  </si>
  <si>
    <t>新Q8AP49</t>
  </si>
  <si>
    <t>新Q88502</t>
  </si>
  <si>
    <t>新Q2457S</t>
  </si>
  <si>
    <t>新QOAM70</t>
  </si>
  <si>
    <t>新Q4852W</t>
  </si>
  <si>
    <t>新Q8A738</t>
  </si>
  <si>
    <t>新Q30484</t>
  </si>
  <si>
    <t>新Q37275</t>
  </si>
  <si>
    <t>新QH6H85</t>
  </si>
  <si>
    <t>新Q44841</t>
  </si>
  <si>
    <t>新Q88521</t>
  </si>
  <si>
    <t>英吉沙县国泰运输有限责任公司</t>
  </si>
  <si>
    <t>新QU1649</t>
  </si>
  <si>
    <t>新Q46490</t>
  </si>
  <si>
    <t>新Q5AJ44</t>
  </si>
  <si>
    <t>新Q8A725</t>
  </si>
  <si>
    <t>新Q96556</t>
  </si>
  <si>
    <t>新Q96626</t>
  </si>
  <si>
    <t>新Q2C997</t>
  </si>
  <si>
    <t>新Q2C991</t>
  </si>
  <si>
    <t>新QV5831</t>
  </si>
  <si>
    <t>新Q000BS</t>
  </si>
  <si>
    <t>新QP0312</t>
  </si>
  <si>
    <t>新QP0368</t>
  </si>
  <si>
    <t>新QE5093</t>
  </si>
  <si>
    <t>新Q89158</t>
  </si>
  <si>
    <t>新Q96550</t>
  </si>
  <si>
    <t>新Q5G212</t>
  </si>
  <si>
    <t>77</t>
  </si>
  <si>
    <t>新Q5G131</t>
  </si>
  <si>
    <t>78</t>
  </si>
  <si>
    <t>新Q5G135</t>
  </si>
  <si>
    <t>79</t>
  </si>
  <si>
    <t>新Q5G159</t>
  </si>
  <si>
    <t>80</t>
  </si>
  <si>
    <t>新Q5G181</t>
  </si>
  <si>
    <t>81</t>
  </si>
  <si>
    <t>新Q39033</t>
  </si>
  <si>
    <t>82</t>
  </si>
  <si>
    <t>新Q5G192</t>
  </si>
  <si>
    <t>83</t>
  </si>
  <si>
    <t>新Q8A817</t>
  </si>
  <si>
    <t>84</t>
  </si>
  <si>
    <t>新Q96553</t>
  </si>
  <si>
    <t>85</t>
  </si>
  <si>
    <t>新Q8A816</t>
  </si>
  <si>
    <t>86</t>
  </si>
  <si>
    <t>新Q88701</t>
  </si>
  <si>
    <t>新Q89117</t>
  </si>
  <si>
    <t>新Q8A815</t>
  </si>
  <si>
    <t>新Q8A735</t>
  </si>
  <si>
    <t>新Q8A701</t>
  </si>
  <si>
    <t>新Q89093</t>
  </si>
  <si>
    <t>新QS8217</t>
  </si>
  <si>
    <t>新Q88529</t>
  </si>
  <si>
    <t>新Q34994</t>
  </si>
  <si>
    <t>新QN0071</t>
  </si>
  <si>
    <t>新QJ7805</t>
  </si>
  <si>
    <t>新QJ0705</t>
  </si>
  <si>
    <t>新QJ0312</t>
  </si>
  <si>
    <t>28</t>
  </si>
  <si>
    <t>新QK0221</t>
  </si>
  <si>
    <t>16</t>
  </si>
  <si>
    <t>新QJ7839</t>
  </si>
  <si>
    <t>新QH8705</t>
  </si>
  <si>
    <t>新QM8575</t>
  </si>
  <si>
    <t>新QN0053</t>
  </si>
  <si>
    <t>新QM2782</t>
  </si>
  <si>
    <t>新QJ0695</t>
  </si>
  <si>
    <t>新QJ8937</t>
  </si>
  <si>
    <t>新QJ7157</t>
  </si>
  <si>
    <t>新QJ0631</t>
  </si>
  <si>
    <t>新QN8615</t>
  </si>
  <si>
    <t>新QJ0730</t>
  </si>
  <si>
    <t>新QJ0635</t>
  </si>
  <si>
    <t>QM8577</t>
  </si>
  <si>
    <t>新QL0827</t>
  </si>
  <si>
    <t>新Q388BU</t>
  </si>
  <si>
    <t>新Q230MR</t>
  </si>
  <si>
    <t>新Q299VP</t>
  </si>
  <si>
    <t>新QXJ973</t>
  </si>
  <si>
    <t>新Q933KA</t>
  </si>
  <si>
    <t>新Q844QM</t>
  </si>
  <si>
    <t>新QFD332</t>
  </si>
  <si>
    <t>新QCC522</t>
  </si>
  <si>
    <t>新QRV298</t>
  </si>
  <si>
    <t>新QEW789</t>
  </si>
  <si>
    <t>新Q297AA</t>
  </si>
  <si>
    <t>新QL0521</t>
  </si>
  <si>
    <t>新QM2751</t>
  </si>
  <si>
    <t>新QN2351</t>
  </si>
  <si>
    <t>新QN2371</t>
  </si>
  <si>
    <t>新QN2530</t>
  </si>
  <si>
    <t>新QN2571</t>
  </si>
  <si>
    <t>新QN2575</t>
  </si>
  <si>
    <t>新QM6371</t>
  </si>
  <si>
    <t>新QN7321</t>
  </si>
  <si>
    <t>新QN7507</t>
  </si>
  <si>
    <t>新QN8601</t>
  </si>
  <si>
    <t>新QN8602</t>
  </si>
  <si>
    <t>新QN8605</t>
  </si>
  <si>
    <t>新QN8705</t>
  </si>
  <si>
    <t>新QP0157</t>
  </si>
  <si>
    <t>新QN2307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</si>
</sst>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18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4" xfId="50" applyNumberFormat="1" applyFont="1" applyFill="1" applyBorder="1" applyAlignment="1" applyProtection="1">
      <alignment horizontal="center" vertical="center" wrapText="1"/>
    </xf>
    <xf numFmtId="49" fontId="3" fillId="3" borderId="4" xfId="50" applyNumberFormat="1" applyFont="1" applyFill="1" applyBorder="1" applyAlignment="1" applyProtection="1">
      <alignment horizontal="center" vertical="center" wrapText="1"/>
    </xf>
    <xf numFmtId="49" fontId="3" fillId="3" borderId="5" xfId="50" applyNumberFormat="1" applyFont="1" applyFill="1" applyBorder="1" applyAlignment="1" applyProtection="1">
      <alignment horizontal="center" vertical="center" wrapText="1"/>
    </xf>
    <xf numFmtId="0" fontId="4" fillId="3" borderId="2" xfId="5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49" fontId="4" fillId="3" borderId="5" xfId="50" applyNumberFormat="1" applyFont="1" applyFill="1" applyBorder="1" applyAlignment="1" applyProtection="1">
      <alignment horizontal="center" vertical="center" wrapText="1"/>
    </xf>
    <xf numFmtId="0" fontId="4" fillId="3" borderId="5" xfId="50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" xfId="50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49" fontId="4" fillId="3" borderId="2" xfId="5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3" borderId="1" xfId="5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2" xfId="5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7" xfId="50" applyNumberFormat="1" applyFont="1" applyFill="1" applyBorder="1" applyAlignment="1" applyProtection="1">
      <alignment horizontal="center" vertical="center" wrapText="1"/>
    </xf>
    <xf numFmtId="0" fontId="6" fillId="3" borderId="4" xfId="50" applyNumberFormat="1" applyFont="1" applyFill="1" applyBorder="1" applyAlignment="1" applyProtection="1">
      <alignment horizontal="center" vertical="center" wrapText="1"/>
    </xf>
    <xf numFmtId="49" fontId="4" fillId="3" borderId="8" xfId="50" applyNumberFormat="1" applyFont="1" applyFill="1" applyBorder="1" applyAlignment="1" applyProtection="1">
      <alignment horizontal="center" vertical="center" wrapText="1"/>
    </xf>
    <xf numFmtId="0" fontId="6" fillId="3" borderId="5" xfId="5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0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49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18" applyFont="1" applyFill="1" applyBorder="1" applyAlignment="1">
      <alignment horizontal="center" vertical="center" wrapText="1"/>
    </xf>
    <xf numFmtId="0" fontId="3" fillId="3" borderId="2" xfId="18" applyFont="1" applyFill="1" applyBorder="1" applyAlignment="1">
      <alignment horizontal="center" vertical="center"/>
    </xf>
    <xf numFmtId="0" fontId="7" fillId="3" borderId="2" xfId="18" applyFont="1" applyFill="1" applyBorder="1" applyAlignment="1">
      <alignment horizontal="center" vertical="center" wrapText="1"/>
    </xf>
    <xf numFmtId="0" fontId="7" fillId="3" borderId="2" xfId="18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I145" sqref="I145"/>
    </sheetView>
  </sheetViews>
  <sheetFormatPr defaultColWidth="9" defaultRowHeight="13.5" outlineLevelCol="6"/>
  <cols>
    <col min="1" max="1" width="6.875" customWidth="1"/>
    <col min="2" max="2" width="9.125" style="1" customWidth="1"/>
    <col min="3" max="3" width="11" style="1" customWidth="1"/>
    <col min="4" max="4" width="9" style="1"/>
    <col min="6" max="6" width="9" style="1"/>
    <col min="7" max="7" width="27" style="1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33" customHeight="1" spans="1:7">
      <c r="A3" s="7"/>
      <c r="B3" s="4"/>
      <c r="C3" s="4"/>
      <c r="D3" s="4"/>
      <c r="E3" s="5"/>
      <c r="F3" s="5"/>
      <c r="G3" s="8"/>
    </row>
    <row r="4" ht="33.75" spans="1:7">
      <c r="A4" s="9">
        <v>1</v>
      </c>
      <c r="B4" s="10" t="s">
        <v>8</v>
      </c>
      <c r="C4" s="11" t="s">
        <v>9</v>
      </c>
      <c r="D4" s="12">
        <v>6</v>
      </c>
      <c r="E4" s="13">
        <v>8</v>
      </c>
      <c r="F4" s="13">
        <f t="shared" ref="F4:F67" si="0">SUM(D4*E4)</f>
        <v>48</v>
      </c>
      <c r="G4" s="13">
        <f t="shared" ref="G4:G67" si="1">130*E4+260*D4*E4</f>
        <v>13520</v>
      </c>
    </row>
    <row r="5" ht="33.75" spans="1:7">
      <c r="A5" s="9">
        <v>2</v>
      </c>
      <c r="B5" s="10" t="s">
        <v>8</v>
      </c>
      <c r="C5" s="10" t="s">
        <v>10</v>
      </c>
      <c r="D5" s="14">
        <v>7</v>
      </c>
      <c r="E5" s="13">
        <v>8</v>
      </c>
      <c r="F5" s="13">
        <f t="shared" si="0"/>
        <v>56</v>
      </c>
      <c r="G5" s="13">
        <f t="shared" si="1"/>
        <v>15600</v>
      </c>
    </row>
    <row r="6" ht="33.75" spans="1:7">
      <c r="A6" s="9">
        <v>3</v>
      </c>
      <c r="B6" s="10" t="s">
        <v>8</v>
      </c>
      <c r="C6" s="10" t="s">
        <v>11</v>
      </c>
      <c r="D6" s="14">
        <v>4</v>
      </c>
      <c r="E6" s="13">
        <v>8</v>
      </c>
      <c r="F6" s="13">
        <f t="shared" si="0"/>
        <v>32</v>
      </c>
      <c r="G6" s="13">
        <f t="shared" si="1"/>
        <v>9360</v>
      </c>
    </row>
    <row r="7" ht="33.75" spans="1:7">
      <c r="A7" s="9">
        <v>4</v>
      </c>
      <c r="B7" s="10" t="s">
        <v>8</v>
      </c>
      <c r="C7" s="10" t="s">
        <v>12</v>
      </c>
      <c r="D7" s="14">
        <v>4</v>
      </c>
      <c r="E7" s="13">
        <v>8</v>
      </c>
      <c r="F7" s="13">
        <f t="shared" si="0"/>
        <v>32</v>
      </c>
      <c r="G7" s="13">
        <f t="shared" si="1"/>
        <v>9360</v>
      </c>
    </row>
    <row r="8" ht="33.75" spans="1:7">
      <c r="A8" s="9">
        <v>5</v>
      </c>
      <c r="B8" s="10" t="s">
        <v>8</v>
      </c>
      <c r="C8" s="10" t="s">
        <v>13</v>
      </c>
      <c r="D8" s="14">
        <v>6</v>
      </c>
      <c r="E8" s="13">
        <v>8</v>
      </c>
      <c r="F8" s="13">
        <f t="shared" si="0"/>
        <v>48</v>
      </c>
      <c r="G8" s="13">
        <f t="shared" si="1"/>
        <v>13520</v>
      </c>
    </row>
    <row r="9" ht="33.75" spans="1:7">
      <c r="A9" s="9">
        <v>6</v>
      </c>
      <c r="B9" s="10" t="s">
        <v>8</v>
      </c>
      <c r="C9" s="15" t="s">
        <v>14</v>
      </c>
      <c r="D9" s="16">
        <v>7</v>
      </c>
      <c r="E9" s="13">
        <v>8</v>
      </c>
      <c r="F9" s="13">
        <f t="shared" si="0"/>
        <v>56</v>
      </c>
      <c r="G9" s="13">
        <f t="shared" si="1"/>
        <v>15600</v>
      </c>
    </row>
    <row r="10" ht="33.75" spans="1:7">
      <c r="A10" s="9">
        <v>7</v>
      </c>
      <c r="B10" s="14" t="s">
        <v>8</v>
      </c>
      <c r="C10" s="11" t="s">
        <v>15</v>
      </c>
      <c r="D10" s="12">
        <v>6</v>
      </c>
      <c r="E10" s="13">
        <v>8</v>
      </c>
      <c r="F10" s="13">
        <f t="shared" si="0"/>
        <v>48</v>
      </c>
      <c r="G10" s="13">
        <f t="shared" si="1"/>
        <v>13520</v>
      </c>
    </row>
    <row r="11" ht="33.75" spans="1:7">
      <c r="A11" s="9">
        <v>8</v>
      </c>
      <c r="B11" s="10" t="s">
        <v>8</v>
      </c>
      <c r="C11" s="17" t="s">
        <v>16</v>
      </c>
      <c r="D11" s="16">
        <v>6</v>
      </c>
      <c r="E11" s="13">
        <v>8</v>
      </c>
      <c r="F11" s="13">
        <f t="shared" si="0"/>
        <v>48</v>
      </c>
      <c r="G11" s="13">
        <f t="shared" si="1"/>
        <v>13520</v>
      </c>
    </row>
    <row r="12" ht="33.75" spans="1:7">
      <c r="A12" s="9">
        <v>9</v>
      </c>
      <c r="B12" s="10" t="s">
        <v>8</v>
      </c>
      <c r="C12" s="15" t="s">
        <v>17</v>
      </c>
      <c r="D12" s="16">
        <v>7</v>
      </c>
      <c r="E12" s="13">
        <v>8</v>
      </c>
      <c r="F12" s="13">
        <f t="shared" si="0"/>
        <v>56</v>
      </c>
      <c r="G12" s="13">
        <f t="shared" si="1"/>
        <v>15600</v>
      </c>
    </row>
    <row r="13" ht="33.75" spans="1:7">
      <c r="A13" s="9">
        <v>10</v>
      </c>
      <c r="B13" s="10" t="s">
        <v>8</v>
      </c>
      <c r="C13" s="18" t="s">
        <v>18</v>
      </c>
      <c r="D13" s="16">
        <v>6</v>
      </c>
      <c r="E13" s="13">
        <v>8</v>
      </c>
      <c r="F13" s="13">
        <f t="shared" si="0"/>
        <v>48</v>
      </c>
      <c r="G13" s="13">
        <f t="shared" si="1"/>
        <v>13520</v>
      </c>
    </row>
    <row r="14" ht="33.75" spans="1:7">
      <c r="A14" s="9">
        <v>11</v>
      </c>
      <c r="B14" s="10" t="s">
        <v>8</v>
      </c>
      <c r="C14" s="18" t="s">
        <v>19</v>
      </c>
      <c r="D14" s="16">
        <v>6</v>
      </c>
      <c r="E14" s="13">
        <v>8</v>
      </c>
      <c r="F14" s="13">
        <f t="shared" si="0"/>
        <v>48</v>
      </c>
      <c r="G14" s="13">
        <f t="shared" si="1"/>
        <v>13520</v>
      </c>
    </row>
    <row r="15" ht="33.75" spans="1:7">
      <c r="A15" s="9">
        <v>12</v>
      </c>
      <c r="B15" s="10" t="s">
        <v>8</v>
      </c>
      <c r="C15" s="18" t="s">
        <v>20</v>
      </c>
      <c r="D15" s="16">
        <v>6</v>
      </c>
      <c r="E15" s="13">
        <v>8</v>
      </c>
      <c r="F15" s="13">
        <f t="shared" si="0"/>
        <v>48</v>
      </c>
      <c r="G15" s="13">
        <f t="shared" si="1"/>
        <v>13520</v>
      </c>
    </row>
    <row r="16" ht="33.75" spans="1:7">
      <c r="A16" s="9">
        <v>13</v>
      </c>
      <c r="B16" s="10" t="s">
        <v>8</v>
      </c>
      <c r="C16" s="18" t="s">
        <v>21</v>
      </c>
      <c r="D16" s="16">
        <v>6</v>
      </c>
      <c r="E16" s="13">
        <v>8</v>
      </c>
      <c r="F16" s="13">
        <f t="shared" si="0"/>
        <v>48</v>
      </c>
      <c r="G16" s="13">
        <f t="shared" si="1"/>
        <v>13520</v>
      </c>
    </row>
    <row r="17" ht="33.75" spans="1:7">
      <c r="A17" s="9">
        <v>14</v>
      </c>
      <c r="B17" s="10" t="s">
        <v>8</v>
      </c>
      <c r="C17" s="15" t="s">
        <v>22</v>
      </c>
      <c r="D17" s="16">
        <v>6</v>
      </c>
      <c r="E17" s="13">
        <v>8</v>
      </c>
      <c r="F17" s="13">
        <f t="shared" si="0"/>
        <v>48</v>
      </c>
      <c r="G17" s="13">
        <f t="shared" si="1"/>
        <v>13520</v>
      </c>
    </row>
    <row r="18" ht="33.75" spans="1:7">
      <c r="A18" s="9">
        <v>15</v>
      </c>
      <c r="B18" s="10" t="s">
        <v>8</v>
      </c>
      <c r="C18" s="15" t="s">
        <v>23</v>
      </c>
      <c r="D18" s="16">
        <v>6</v>
      </c>
      <c r="E18" s="13">
        <v>8</v>
      </c>
      <c r="F18" s="13">
        <f t="shared" si="0"/>
        <v>48</v>
      </c>
      <c r="G18" s="13">
        <f t="shared" si="1"/>
        <v>13520</v>
      </c>
    </row>
    <row r="19" ht="33.75" spans="1:7">
      <c r="A19" s="9">
        <v>16</v>
      </c>
      <c r="B19" s="10" t="s">
        <v>8</v>
      </c>
      <c r="C19" s="10" t="s">
        <v>24</v>
      </c>
      <c r="D19" s="14">
        <v>7</v>
      </c>
      <c r="E19" s="13">
        <v>8</v>
      </c>
      <c r="F19" s="13">
        <f t="shared" si="0"/>
        <v>56</v>
      </c>
      <c r="G19" s="13">
        <f t="shared" si="1"/>
        <v>15600</v>
      </c>
    </row>
    <row r="20" ht="33.75" spans="1:7">
      <c r="A20" s="9">
        <v>17</v>
      </c>
      <c r="B20" s="14" t="s">
        <v>8</v>
      </c>
      <c r="C20" s="14" t="s">
        <v>25</v>
      </c>
      <c r="D20" s="14">
        <v>4</v>
      </c>
      <c r="E20" s="13">
        <v>8</v>
      </c>
      <c r="F20" s="13">
        <f t="shared" si="0"/>
        <v>32</v>
      </c>
      <c r="G20" s="13">
        <f t="shared" si="1"/>
        <v>9360</v>
      </c>
    </row>
    <row r="21" ht="33.75" spans="1:7">
      <c r="A21" s="9">
        <v>18</v>
      </c>
      <c r="B21" s="10" t="s">
        <v>8</v>
      </c>
      <c r="C21" s="10" t="s">
        <v>26</v>
      </c>
      <c r="D21" s="14">
        <v>7</v>
      </c>
      <c r="E21" s="13">
        <v>8</v>
      </c>
      <c r="F21" s="13">
        <f t="shared" si="0"/>
        <v>56</v>
      </c>
      <c r="G21" s="13">
        <f t="shared" si="1"/>
        <v>15600</v>
      </c>
    </row>
    <row r="22" ht="33.75" spans="1:7">
      <c r="A22" s="9">
        <v>19</v>
      </c>
      <c r="B22" s="10" t="s">
        <v>8</v>
      </c>
      <c r="C22" s="10" t="s">
        <v>27</v>
      </c>
      <c r="D22" s="14">
        <v>7</v>
      </c>
      <c r="E22" s="13">
        <v>8</v>
      </c>
      <c r="F22" s="13">
        <f t="shared" si="0"/>
        <v>56</v>
      </c>
      <c r="G22" s="13">
        <f t="shared" si="1"/>
        <v>15600</v>
      </c>
    </row>
    <row r="23" ht="33.75" spans="1:7">
      <c r="A23" s="9">
        <v>20</v>
      </c>
      <c r="B23" s="10" t="s">
        <v>8</v>
      </c>
      <c r="C23" s="10" t="s">
        <v>28</v>
      </c>
      <c r="D23" s="14">
        <v>4</v>
      </c>
      <c r="E23" s="13">
        <v>8</v>
      </c>
      <c r="F23" s="13">
        <f t="shared" si="0"/>
        <v>32</v>
      </c>
      <c r="G23" s="13">
        <f t="shared" si="1"/>
        <v>9360</v>
      </c>
    </row>
    <row r="24" ht="33.75" spans="1:7">
      <c r="A24" s="14">
        <v>21</v>
      </c>
      <c r="B24" s="14" t="s">
        <v>29</v>
      </c>
      <c r="C24" s="14" t="s">
        <v>30</v>
      </c>
      <c r="D24" s="14">
        <v>4</v>
      </c>
      <c r="E24" s="13">
        <v>8</v>
      </c>
      <c r="F24" s="13">
        <f t="shared" si="0"/>
        <v>32</v>
      </c>
      <c r="G24" s="13">
        <f t="shared" si="1"/>
        <v>9360</v>
      </c>
    </row>
    <row r="25" ht="33.75" spans="1:7">
      <c r="A25" s="14">
        <v>22</v>
      </c>
      <c r="B25" s="14" t="s">
        <v>29</v>
      </c>
      <c r="C25" s="14" t="s">
        <v>31</v>
      </c>
      <c r="D25" s="14">
        <v>4</v>
      </c>
      <c r="E25" s="13">
        <v>8</v>
      </c>
      <c r="F25" s="13">
        <f t="shared" si="0"/>
        <v>32</v>
      </c>
      <c r="G25" s="13">
        <f t="shared" si="1"/>
        <v>9360</v>
      </c>
    </row>
    <row r="26" ht="33.75" spans="1:7">
      <c r="A26" s="14">
        <v>23</v>
      </c>
      <c r="B26" s="14" t="s">
        <v>29</v>
      </c>
      <c r="C26" s="14" t="s">
        <v>32</v>
      </c>
      <c r="D26" s="14">
        <v>4</v>
      </c>
      <c r="E26" s="13">
        <v>8</v>
      </c>
      <c r="F26" s="13">
        <f t="shared" si="0"/>
        <v>32</v>
      </c>
      <c r="G26" s="13">
        <f t="shared" si="1"/>
        <v>9360</v>
      </c>
    </row>
    <row r="27" ht="33.75" spans="1:7">
      <c r="A27" s="14">
        <v>24</v>
      </c>
      <c r="B27" s="14" t="s">
        <v>29</v>
      </c>
      <c r="C27" s="14" t="s">
        <v>33</v>
      </c>
      <c r="D27" s="14">
        <v>4</v>
      </c>
      <c r="E27" s="13">
        <v>8</v>
      </c>
      <c r="F27" s="13">
        <f t="shared" si="0"/>
        <v>32</v>
      </c>
      <c r="G27" s="13">
        <f t="shared" si="1"/>
        <v>9360</v>
      </c>
    </row>
    <row r="28" ht="33.75" spans="1:7">
      <c r="A28" s="14">
        <v>25</v>
      </c>
      <c r="B28" s="14" t="s">
        <v>29</v>
      </c>
      <c r="C28" s="14" t="s">
        <v>34</v>
      </c>
      <c r="D28" s="14">
        <v>7</v>
      </c>
      <c r="E28" s="13">
        <v>8</v>
      </c>
      <c r="F28" s="13">
        <f t="shared" si="0"/>
        <v>56</v>
      </c>
      <c r="G28" s="13">
        <f t="shared" si="1"/>
        <v>15600</v>
      </c>
    </row>
    <row r="29" ht="33.75" spans="1:7">
      <c r="A29" s="14">
        <v>26</v>
      </c>
      <c r="B29" s="14" t="s">
        <v>29</v>
      </c>
      <c r="C29" s="14" t="s">
        <v>35</v>
      </c>
      <c r="D29" s="14">
        <v>7</v>
      </c>
      <c r="E29" s="13">
        <v>8</v>
      </c>
      <c r="F29" s="13">
        <f t="shared" si="0"/>
        <v>56</v>
      </c>
      <c r="G29" s="13">
        <f t="shared" si="1"/>
        <v>15600</v>
      </c>
    </row>
    <row r="30" ht="33.75" spans="1:7">
      <c r="A30" s="14">
        <v>27</v>
      </c>
      <c r="B30" s="14" t="s">
        <v>29</v>
      </c>
      <c r="C30" s="14" t="s">
        <v>36</v>
      </c>
      <c r="D30" s="19">
        <v>4</v>
      </c>
      <c r="E30" s="13">
        <v>8</v>
      </c>
      <c r="F30" s="13">
        <f t="shared" si="0"/>
        <v>32</v>
      </c>
      <c r="G30" s="13">
        <f t="shared" si="1"/>
        <v>9360</v>
      </c>
    </row>
    <row r="31" ht="33.75" spans="1:7">
      <c r="A31" s="14">
        <v>28</v>
      </c>
      <c r="B31" s="14" t="s">
        <v>29</v>
      </c>
      <c r="C31" s="14" t="s">
        <v>37</v>
      </c>
      <c r="D31" s="19">
        <v>4</v>
      </c>
      <c r="E31" s="13">
        <v>8</v>
      </c>
      <c r="F31" s="13">
        <f t="shared" si="0"/>
        <v>32</v>
      </c>
      <c r="G31" s="13">
        <f t="shared" si="1"/>
        <v>9360</v>
      </c>
    </row>
    <row r="32" ht="33.75" spans="1:7">
      <c r="A32" s="14">
        <v>29</v>
      </c>
      <c r="B32" s="14" t="s">
        <v>29</v>
      </c>
      <c r="C32" s="14" t="s">
        <v>38</v>
      </c>
      <c r="D32" s="19">
        <v>6</v>
      </c>
      <c r="E32" s="13">
        <v>8</v>
      </c>
      <c r="F32" s="13">
        <f t="shared" si="0"/>
        <v>48</v>
      </c>
      <c r="G32" s="13">
        <f t="shared" si="1"/>
        <v>13520</v>
      </c>
    </row>
    <row r="33" ht="33.75" spans="1:7">
      <c r="A33" s="14">
        <v>30</v>
      </c>
      <c r="B33" s="12" t="s">
        <v>8</v>
      </c>
      <c r="C33" s="12" t="s">
        <v>39</v>
      </c>
      <c r="D33" s="12">
        <v>6</v>
      </c>
      <c r="E33" s="13">
        <v>8</v>
      </c>
      <c r="F33" s="13">
        <f t="shared" si="0"/>
        <v>48</v>
      </c>
      <c r="G33" s="13">
        <f t="shared" si="1"/>
        <v>13520</v>
      </c>
    </row>
    <row r="34" ht="33.75" spans="1:7">
      <c r="A34" s="14">
        <v>31</v>
      </c>
      <c r="B34" s="12" t="s">
        <v>8</v>
      </c>
      <c r="C34" s="12" t="s">
        <v>40</v>
      </c>
      <c r="D34" s="12">
        <v>6</v>
      </c>
      <c r="E34" s="13">
        <v>7</v>
      </c>
      <c r="F34" s="13">
        <f t="shared" si="0"/>
        <v>42</v>
      </c>
      <c r="G34" s="13">
        <f t="shared" si="1"/>
        <v>11830</v>
      </c>
    </row>
    <row r="35" ht="33.75" spans="1:7">
      <c r="A35" s="14">
        <v>32</v>
      </c>
      <c r="B35" s="12" t="s">
        <v>8</v>
      </c>
      <c r="C35" s="12" t="s">
        <v>41</v>
      </c>
      <c r="D35" s="12">
        <v>6</v>
      </c>
      <c r="E35" s="13">
        <v>8</v>
      </c>
      <c r="F35" s="13">
        <f t="shared" si="0"/>
        <v>48</v>
      </c>
      <c r="G35" s="13">
        <f t="shared" si="1"/>
        <v>13520</v>
      </c>
    </row>
    <row r="36" ht="31" customHeight="1" spans="1:7">
      <c r="A36" s="14">
        <v>33</v>
      </c>
      <c r="B36" s="14" t="s">
        <v>29</v>
      </c>
      <c r="C36" s="12" t="s">
        <v>42</v>
      </c>
      <c r="D36" s="12">
        <v>6</v>
      </c>
      <c r="E36" s="13">
        <v>8</v>
      </c>
      <c r="F36" s="13">
        <f t="shared" si="0"/>
        <v>48</v>
      </c>
      <c r="G36" s="13">
        <f t="shared" si="1"/>
        <v>13520</v>
      </c>
    </row>
    <row r="37" ht="33.75" spans="1:7">
      <c r="A37" s="14">
        <v>34</v>
      </c>
      <c r="B37" s="14" t="s">
        <v>29</v>
      </c>
      <c r="C37" s="20" t="s">
        <v>43</v>
      </c>
      <c r="D37" s="19">
        <v>6</v>
      </c>
      <c r="E37" s="13">
        <v>8</v>
      </c>
      <c r="F37" s="13">
        <f t="shared" si="0"/>
        <v>48</v>
      </c>
      <c r="G37" s="13">
        <f t="shared" si="1"/>
        <v>13520</v>
      </c>
    </row>
    <row r="38" ht="33.75" spans="1:7">
      <c r="A38" s="14">
        <v>35</v>
      </c>
      <c r="B38" s="14" t="s">
        <v>29</v>
      </c>
      <c r="C38" s="14" t="s">
        <v>44</v>
      </c>
      <c r="D38" s="19">
        <v>6</v>
      </c>
      <c r="E38" s="13">
        <v>8</v>
      </c>
      <c r="F38" s="13">
        <f t="shared" si="0"/>
        <v>48</v>
      </c>
      <c r="G38" s="13">
        <f t="shared" si="1"/>
        <v>13520</v>
      </c>
    </row>
    <row r="39" ht="33.75" spans="1:7">
      <c r="A39" s="14">
        <v>36</v>
      </c>
      <c r="B39" s="14" t="s">
        <v>29</v>
      </c>
      <c r="C39" s="14" t="s">
        <v>45</v>
      </c>
      <c r="D39" s="19">
        <v>6</v>
      </c>
      <c r="E39" s="13">
        <v>8</v>
      </c>
      <c r="F39" s="13">
        <f t="shared" si="0"/>
        <v>48</v>
      </c>
      <c r="G39" s="13">
        <f t="shared" si="1"/>
        <v>13520</v>
      </c>
    </row>
    <row r="40" ht="33.75" spans="1:7">
      <c r="A40" s="14">
        <v>37</v>
      </c>
      <c r="B40" s="14" t="s">
        <v>29</v>
      </c>
      <c r="C40" s="14" t="s">
        <v>46</v>
      </c>
      <c r="D40" s="19">
        <v>4</v>
      </c>
      <c r="E40" s="13">
        <v>7</v>
      </c>
      <c r="F40" s="13">
        <f t="shared" si="0"/>
        <v>28</v>
      </c>
      <c r="G40" s="13">
        <f t="shared" si="1"/>
        <v>8190</v>
      </c>
    </row>
    <row r="41" ht="33.75" spans="1:7">
      <c r="A41" s="14">
        <v>38</v>
      </c>
      <c r="B41" s="12" t="s">
        <v>8</v>
      </c>
      <c r="C41" s="12" t="s">
        <v>47</v>
      </c>
      <c r="D41" s="12">
        <v>6</v>
      </c>
      <c r="E41" s="13">
        <v>8</v>
      </c>
      <c r="F41" s="13">
        <f t="shared" si="0"/>
        <v>48</v>
      </c>
      <c r="G41" s="13">
        <f t="shared" si="1"/>
        <v>13520</v>
      </c>
    </row>
    <row r="42" ht="33.75" spans="1:7">
      <c r="A42" s="14">
        <v>39</v>
      </c>
      <c r="B42" s="14" t="s">
        <v>29</v>
      </c>
      <c r="C42" s="12" t="s">
        <v>48</v>
      </c>
      <c r="D42" s="12">
        <v>6</v>
      </c>
      <c r="E42" s="13">
        <v>8</v>
      </c>
      <c r="F42" s="13">
        <f t="shared" si="0"/>
        <v>48</v>
      </c>
      <c r="G42" s="13">
        <f t="shared" si="1"/>
        <v>13520</v>
      </c>
    </row>
    <row r="43" ht="33.75" spans="1:7">
      <c r="A43" s="21">
        <v>40</v>
      </c>
      <c r="B43" s="14" t="s">
        <v>29</v>
      </c>
      <c r="C43" s="12" t="s">
        <v>49</v>
      </c>
      <c r="D43" s="12">
        <v>6</v>
      </c>
      <c r="E43" s="12">
        <v>8</v>
      </c>
      <c r="F43" s="12">
        <f t="shared" si="0"/>
        <v>48</v>
      </c>
      <c r="G43" s="12">
        <f t="shared" si="1"/>
        <v>13520</v>
      </c>
    </row>
    <row r="44" ht="33.75" spans="1:7">
      <c r="A44" s="21">
        <v>41</v>
      </c>
      <c r="B44" s="14" t="s">
        <v>29</v>
      </c>
      <c r="C44" s="22" t="s">
        <v>50</v>
      </c>
      <c r="D44" s="23">
        <v>6</v>
      </c>
      <c r="E44" s="13">
        <v>8</v>
      </c>
      <c r="F44" s="13">
        <f t="shared" si="0"/>
        <v>48</v>
      </c>
      <c r="G44" s="12">
        <f t="shared" si="1"/>
        <v>13520</v>
      </c>
    </row>
    <row r="45" ht="33.75" spans="1:7">
      <c r="A45" s="21">
        <v>42</v>
      </c>
      <c r="B45" s="14" t="s">
        <v>29</v>
      </c>
      <c r="C45" s="22" t="s">
        <v>51</v>
      </c>
      <c r="D45" s="23">
        <v>6</v>
      </c>
      <c r="E45" s="13">
        <v>8</v>
      </c>
      <c r="F45" s="13">
        <f t="shared" si="0"/>
        <v>48</v>
      </c>
      <c r="G45" s="12">
        <f t="shared" si="1"/>
        <v>13520</v>
      </c>
    </row>
    <row r="46" ht="33.75" spans="1:7">
      <c r="A46" s="21">
        <v>43</v>
      </c>
      <c r="B46" s="14" t="s">
        <v>29</v>
      </c>
      <c r="C46" s="12" t="s">
        <v>52</v>
      </c>
      <c r="D46" s="12">
        <v>6</v>
      </c>
      <c r="E46" s="13">
        <v>8</v>
      </c>
      <c r="F46" s="13">
        <f t="shared" si="0"/>
        <v>48</v>
      </c>
      <c r="G46" s="12">
        <f t="shared" si="1"/>
        <v>13520</v>
      </c>
    </row>
    <row r="47" ht="33.75" spans="1:7">
      <c r="A47" s="21">
        <v>44</v>
      </c>
      <c r="B47" s="14" t="s">
        <v>29</v>
      </c>
      <c r="C47" s="12" t="s">
        <v>53</v>
      </c>
      <c r="D47" s="12">
        <v>6</v>
      </c>
      <c r="E47" s="13">
        <v>8</v>
      </c>
      <c r="F47" s="13">
        <f t="shared" si="0"/>
        <v>48</v>
      </c>
      <c r="G47" s="12">
        <f t="shared" si="1"/>
        <v>13520</v>
      </c>
    </row>
    <row r="48" ht="33.75" spans="1:7">
      <c r="A48" s="21">
        <v>45</v>
      </c>
      <c r="B48" s="14" t="s">
        <v>29</v>
      </c>
      <c r="C48" s="24" t="s">
        <v>54</v>
      </c>
      <c r="D48" s="19">
        <v>6</v>
      </c>
      <c r="E48" s="13">
        <v>8</v>
      </c>
      <c r="F48" s="13">
        <f t="shared" si="0"/>
        <v>48</v>
      </c>
      <c r="G48" s="12">
        <f t="shared" si="1"/>
        <v>13520</v>
      </c>
    </row>
    <row r="49" ht="33.75" spans="1:7">
      <c r="A49" s="21">
        <v>46</v>
      </c>
      <c r="B49" s="14" t="s">
        <v>29</v>
      </c>
      <c r="C49" s="24" t="s">
        <v>55</v>
      </c>
      <c r="D49" s="19">
        <v>6</v>
      </c>
      <c r="E49" s="13">
        <v>8</v>
      </c>
      <c r="F49" s="13">
        <f t="shared" si="0"/>
        <v>48</v>
      </c>
      <c r="G49" s="12">
        <f t="shared" si="1"/>
        <v>13520</v>
      </c>
    </row>
    <row r="50" ht="33.75" spans="1:7">
      <c r="A50" s="21">
        <v>47</v>
      </c>
      <c r="B50" s="14" t="s">
        <v>29</v>
      </c>
      <c r="C50" s="24" t="s">
        <v>56</v>
      </c>
      <c r="D50" s="19">
        <v>6</v>
      </c>
      <c r="E50" s="13">
        <v>8</v>
      </c>
      <c r="F50" s="13">
        <f t="shared" si="0"/>
        <v>48</v>
      </c>
      <c r="G50" s="12">
        <f t="shared" si="1"/>
        <v>13520</v>
      </c>
    </row>
    <row r="51" ht="33.75" spans="1:7">
      <c r="A51" s="21">
        <v>48</v>
      </c>
      <c r="B51" s="14" t="s">
        <v>29</v>
      </c>
      <c r="C51" s="25" t="s">
        <v>57</v>
      </c>
      <c r="D51" s="26">
        <v>6</v>
      </c>
      <c r="E51" s="13">
        <v>8</v>
      </c>
      <c r="F51" s="13">
        <f t="shared" si="0"/>
        <v>48</v>
      </c>
      <c r="G51" s="12">
        <f t="shared" si="1"/>
        <v>13520</v>
      </c>
    </row>
    <row r="52" ht="33.75" spans="1:7">
      <c r="A52" s="21">
        <v>49</v>
      </c>
      <c r="B52" s="14" t="s">
        <v>29</v>
      </c>
      <c r="C52" s="27" t="s">
        <v>58</v>
      </c>
      <c r="D52" s="19">
        <v>6</v>
      </c>
      <c r="E52" s="13">
        <v>8</v>
      </c>
      <c r="F52" s="13">
        <f t="shared" si="0"/>
        <v>48</v>
      </c>
      <c r="G52" s="13">
        <f t="shared" si="1"/>
        <v>13520</v>
      </c>
    </row>
    <row r="53" ht="33.75" spans="1:7">
      <c r="A53" s="21">
        <v>50</v>
      </c>
      <c r="B53" s="14" t="s">
        <v>29</v>
      </c>
      <c r="C53" s="12" t="s">
        <v>59</v>
      </c>
      <c r="D53" s="12">
        <v>6</v>
      </c>
      <c r="E53" s="13">
        <v>8</v>
      </c>
      <c r="F53" s="13">
        <f t="shared" si="0"/>
        <v>48</v>
      </c>
      <c r="G53" s="13">
        <f t="shared" si="1"/>
        <v>13520</v>
      </c>
    </row>
    <row r="54" ht="33.75" spans="1:7">
      <c r="A54" s="21">
        <v>51</v>
      </c>
      <c r="B54" s="14" t="s">
        <v>29</v>
      </c>
      <c r="C54" s="28" t="s">
        <v>60</v>
      </c>
      <c r="D54" s="19">
        <v>6</v>
      </c>
      <c r="E54" s="13">
        <v>8</v>
      </c>
      <c r="F54" s="13">
        <f t="shared" si="0"/>
        <v>48</v>
      </c>
      <c r="G54" s="13">
        <f t="shared" si="1"/>
        <v>13520</v>
      </c>
    </row>
    <row r="55" ht="33.75" spans="1:7">
      <c r="A55" s="21">
        <v>52</v>
      </c>
      <c r="B55" s="14" t="s">
        <v>29</v>
      </c>
      <c r="C55" s="12" t="s">
        <v>61</v>
      </c>
      <c r="D55" s="12">
        <v>6</v>
      </c>
      <c r="E55" s="13">
        <v>8</v>
      </c>
      <c r="F55" s="13">
        <f t="shared" si="0"/>
        <v>48</v>
      </c>
      <c r="G55" s="13">
        <f t="shared" si="1"/>
        <v>13520</v>
      </c>
    </row>
    <row r="56" ht="33.75" spans="1:7">
      <c r="A56" s="21">
        <v>53</v>
      </c>
      <c r="B56" s="14" t="s">
        <v>29</v>
      </c>
      <c r="C56" s="29" t="s">
        <v>62</v>
      </c>
      <c r="D56" s="29">
        <v>6</v>
      </c>
      <c r="E56" s="13">
        <v>8</v>
      </c>
      <c r="F56" s="13">
        <f t="shared" si="0"/>
        <v>48</v>
      </c>
      <c r="G56" s="13">
        <f t="shared" si="1"/>
        <v>13520</v>
      </c>
    </row>
    <row r="57" ht="33.75" spans="1:7">
      <c r="A57" s="21">
        <v>54</v>
      </c>
      <c r="B57" s="14" t="s">
        <v>29</v>
      </c>
      <c r="C57" s="12" t="s">
        <v>63</v>
      </c>
      <c r="D57" s="12">
        <v>6</v>
      </c>
      <c r="E57" s="13">
        <v>8</v>
      </c>
      <c r="F57" s="13">
        <f t="shared" si="0"/>
        <v>48</v>
      </c>
      <c r="G57" s="13">
        <f t="shared" si="1"/>
        <v>13520</v>
      </c>
    </row>
    <row r="58" ht="33.75" spans="1:7">
      <c r="A58" s="21">
        <v>55</v>
      </c>
      <c r="B58" s="14" t="s">
        <v>29</v>
      </c>
      <c r="C58" s="14" t="s">
        <v>64</v>
      </c>
      <c r="D58" s="14">
        <v>4</v>
      </c>
      <c r="E58" s="13">
        <v>8</v>
      </c>
      <c r="F58" s="13">
        <f t="shared" si="0"/>
        <v>32</v>
      </c>
      <c r="G58" s="13">
        <f t="shared" si="1"/>
        <v>9360</v>
      </c>
    </row>
    <row r="59" ht="33.75" spans="1:7">
      <c r="A59" s="21">
        <v>56</v>
      </c>
      <c r="B59" s="14" t="s">
        <v>29</v>
      </c>
      <c r="C59" s="14" t="s">
        <v>65</v>
      </c>
      <c r="D59" s="14">
        <v>10</v>
      </c>
      <c r="E59" s="13">
        <v>8</v>
      </c>
      <c r="F59" s="13">
        <f t="shared" si="0"/>
        <v>80</v>
      </c>
      <c r="G59" s="13">
        <f t="shared" si="1"/>
        <v>21840</v>
      </c>
    </row>
    <row r="60" ht="33.75" spans="1:7">
      <c r="A60" s="21">
        <v>57</v>
      </c>
      <c r="B60" s="14" t="s">
        <v>29</v>
      </c>
      <c r="C60" s="14" t="s">
        <v>66</v>
      </c>
      <c r="D60" s="14">
        <v>13</v>
      </c>
      <c r="E60" s="13">
        <v>8</v>
      </c>
      <c r="F60" s="13">
        <f t="shared" si="0"/>
        <v>104</v>
      </c>
      <c r="G60" s="13">
        <f t="shared" si="1"/>
        <v>28080</v>
      </c>
    </row>
    <row r="61" ht="33.75" spans="1:7">
      <c r="A61" s="21">
        <v>58</v>
      </c>
      <c r="B61" s="14" t="s">
        <v>29</v>
      </c>
      <c r="C61" s="14" t="s">
        <v>67</v>
      </c>
      <c r="D61" s="14">
        <v>6</v>
      </c>
      <c r="E61" s="13">
        <v>8</v>
      </c>
      <c r="F61" s="13">
        <f t="shared" si="0"/>
        <v>48</v>
      </c>
      <c r="G61" s="13">
        <f t="shared" si="1"/>
        <v>13520</v>
      </c>
    </row>
    <row r="62" ht="33.75" spans="1:7">
      <c r="A62" s="14">
        <v>59</v>
      </c>
      <c r="B62" s="14" t="s">
        <v>29</v>
      </c>
      <c r="C62" s="14" t="s">
        <v>68</v>
      </c>
      <c r="D62" s="14">
        <v>34</v>
      </c>
      <c r="E62" s="13">
        <v>8</v>
      </c>
      <c r="F62" s="13">
        <f t="shared" si="0"/>
        <v>272</v>
      </c>
      <c r="G62" s="13">
        <f t="shared" si="1"/>
        <v>71760</v>
      </c>
    </row>
    <row r="63" ht="33.75" spans="1:7">
      <c r="A63" s="14">
        <v>60</v>
      </c>
      <c r="B63" s="14" t="s">
        <v>29</v>
      </c>
      <c r="C63" s="14" t="s">
        <v>69</v>
      </c>
      <c r="D63" s="14">
        <v>6</v>
      </c>
      <c r="E63" s="13">
        <v>8</v>
      </c>
      <c r="F63" s="13">
        <f t="shared" si="0"/>
        <v>48</v>
      </c>
      <c r="G63" s="13">
        <f t="shared" si="1"/>
        <v>13520</v>
      </c>
    </row>
    <row r="64" ht="33.75" spans="1:7">
      <c r="A64" s="14">
        <v>61</v>
      </c>
      <c r="B64" s="14" t="s">
        <v>70</v>
      </c>
      <c r="C64" s="14" t="s">
        <v>71</v>
      </c>
      <c r="D64" s="14">
        <v>4</v>
      </c>
      <c r="E64" s="13">
        <v>8</v>
      </c>
      <c r="F64" s="13">
        <f t="shared" si="0"/>
        <v>32</v>
      </c>
      <c r="G64" s="13">
        <f t="shared" si="1"/>
        <v>9360</v>
      </c>
    </row>
    <row r="65" ht="33.75" spans="1:7">
      <c r="A65" s="14">
        <v>62</v>
      </c>
      <c r="B65" s="14" t="s">
        <v>70</v>
      </c>
      <c r="C65" s="14" t="s">
        <v>72</v>
      </c>
      <c r="D65" s="30">
        <v>18</v>
      </c>
      <c r="E65" s="13">
        <v>6</v>
      </c>
      <c r="F65" s="13">
        <f t="shared" si="0"/>
        <v>108</v>
      </c>
      <c r="G65" s="13">
        <f t="shared" si="1"/>
        <v>28860</v>
      </c>
    </row>
    <row r="66" ht="33.75" spans="1:7">
      <c r="A66" s="14">
        <v>63</v>
      </c>
      <c r="B66" s="14" t="s">
        <v>70</v>
      </c>
      <c r="C66" s="12" t="s">
        <v>73</v>
      </c>
      <c r="D66" s="12">
        <v>6</v>
      </c>
      <c r="E66" s="13">
        <v>8</v>
      </c>
      <c r="F66" s="13">
        <f t="shared" si="0"/>
        <v>48</v>
      </c>
      <c r="G66" s="13">
        <f t="shared" si="1"/>
        <v>13520</v>
      </c>
    </row>
    <row r="67" ht="33.75" spans="1:7">
      <c r="A67" s="14">
        <v>64</v>
      </c>
      <c r="B67" s="14" t="s">
        <v>70</v>
      </c>
      <c r="C67" s="14" t="s">
        <v>74</v>
      </c>
      <c r="D67" s="14">
        <v>4</v>
      </c>
      <c r="E67" s="13">
        <v>8</v>
      </c>
      <c r="F67" s="13">
        <f t="shared" si="0"/>
        <v>32</v>
      </c>
      <c r="G67" s="13">
        <f t="shared" si="1"/>
        <v>9360</v>
      </c>
    </row>
    <row r="68" ht="33.75" spans="1:7">
      <c r="A68" s="14">
        <v>65</v>
      </c>
      <c r="B68" s="14" t="s">
        <v>70</v>
      </c>
      <c r="C68" s="28" t="s">
        <v>75</v>
      </c>
      <c r="D68" s="19">
        <v>4</v>
      </c>
      <c r="E68" s="13">
        <v>8</v>
      </c>
      <c r="F68" s="13">
        <f t="shared" ref="F68:F97" si="2">SUM(D68*E68)</f>
        <v>32</v>
      </c>
      <c r="G68" s="13">
        <f t="shared" ref="G68:G127" si="3">130*E68+260*D68*E68</f>
        <v>9360</v>
      </c>
    </row>
    <row r="69" ht="33.75" spans="1:7">
      <c r="A69" s="14">
        <v>66</v>
      </c>
      <c r="B69" s="14" t="s">
        <v>70</v>
      </c>
      <c r="C69" s="28" t="s">
        <v>76</v>
      </c>
      <c r="D69" s="19">
        <v>4</v>
      </c>
      <c r="E69" s="13">
        <v>7</v>
      </c>
      <c r="F69" s="13">
        <f t="shared" si="2"/>
        <v>28</v>
      </c>
      <c r="G69" s="13">
        <f t="shared" si="3"/>
        <v>8190</v>
      </c>
    </row>
    <row r="70" ht="33.75" spans="1:7">
      <c r="A70" s="14">
        <v>67</v>
      </c>
      <c r="B70" s="14" t="s">
        <v>70</v>
      </c>
      <c r="C70" s="28" t="s">
        <v>77</v>
      </c>
      <c r="D70" s="19">
        <v>4</v>
      </c>
      <c r="E70" s="13">
        <v>8</v>
      </c>
      <c r="F70" s="13">
        <f t="shared" si="2"/>
        <v>32</v>
      </c>
      <c r="G70" s="13">
        <f t="shared" si="3"/>
        <v>9360</v>
      </c>
    </row>
    <row r="71" ht="33.75" spans="1:7">
      <c r="A71" s="14">
        <v>68</v>
      </c>
      <c r="B71" s="14" t="s">
        <v>70</v>
      </c>
      <c r="C71" s="28" t="s">
        <v>78</v>
      </c>
      <c r="D71" s="19">
        <v>4</v>
      </c>
      <c r="E71" s="13">
        <v>7</v>
      </c>
      <c r="F71" s="13">
        <f t="shared" si="2"/>
        <v>28</v>
      </c>
      <c r="G71" s="13">
        <f t="shared" si="3"/>
        <v>8190</v>
      </c>
    </row>
    <row r="72" ht="33.75" spans="1:7">
      <c r="A72" s="14">
        <v>69</v>
      </c>
      <c r="B72" s="31" t="s">
        <v>70</v>
      </c>
      <c r="C72" s="32" t="s">
        <v>79</v>
      </c>
      <c r="D72" s="26">
        <v>4</v>
      </c>
      <c r="E72" s="13">
        <v>8</v>
      </c>
      <c r="F72" s="13">
        <f t="shared" si="2"/>
        <v>32</v>
      </c>
      <c r="G72" s="13">
        <f t="shared" si="3"/>
        <v>9360</v>
      </c>
    </row>
    <row r="73" ht="33.75" spans="1:7">
      <c r="A73" s="14">
        <v>70</v>
      </c>
      <c r="B73" s="31" t="s">
        <v>70</v>
      </c>
      <c r="C73" s="33" t="s">
        <v>80</v>
      </c>
      <c r="D73" s="34">
        <v>4</v>
      </c>
      <c r="E73" s="13">
        <v>8</v>
      </c>
      <c r="F73" s="13">
        <f t="shared" si="2"/>
        <v>32</v>
      </c>
      <c r="G73" s="13">
        <f t="shared" si="3"/>
        <v>9360</v>
      </c>
    </row>
    <row r="74" ht="33.75" spans="1:7">
      <c r="A74" s="14">
        <v>71</v>
      </c>
      <c r="B74" s="14" t="s">
        <v>70</v>
      </c>
      <c r="C74" s="20" t="s">
        <v>81</v>
      </c>
      <c r="D74" s="20">
        <v>7</v>
      </c>
      <c r="E74" s="13">
        <v>8</v>
      </c>
      <c r="F74" s="13">
        <f t="shared" si="2"/>
        <v>56</v>
      </c>
      <c r="G74" s="13">
        <f t="shared" si="3"/>
        <v>15600</v>
      </c>
    </row>
    <row r="75" ht="33.75" spans="1:7">
      <c r="A75" s="14">
        <v>72</v>
      </c>
      <c r="B75" s="14" t="s">
        <v>70</v>
      </c>
      <c r="C75" s="20" t="s">
        <v>82</v>
      </c>
      <c r="D75" s="20">
        <v>7</v>
      </c>
      <c r="E75" s="13">
        <v>7</v>
      </c>
      <c r="F75" s="13">
        <f t="shared" si="2"/>
        <v>49</v>
      </c>
      <c r="G75" s="13">
        <f t="shared" si="3"/>
        <v>13650</v>
      </c>
    </row>
    <row r="76" ht="33.75" spans="1:7">
      <c r="A76" s="14">
        <v>73</v>
      </c>
      <c r="B76" s="14" t="s">
        <v>70</v>
      </c>
      <c r="C76" s="20" t="s">
        <v>83</v>
      </c>
      <c r="D76" s="20">
        <v>7</v>
      </c>
      <c r="E76" s="13">
        <v>8</v>
      </c>
      <c r="F76" s="13">
        <f t="shared" si="2"/>
        <v>56</v>
      </c>
      <c r="G76" s="13">
        <f t="shared" si="3"/>
        <v>15600</v>
      </c>
    </row>
    <row r="77" ht="33.75" spans="1:7">
      <c r="A77" s="14">
        <v>74</v>
      </c>
      <c r="B77" s="14" t="s">
        <v>70</v>
      </c>
      <c r="C77" s="33" t="s">
        <v>84</v>
      </c>
      <c r="D77" s="16">
        <v>6</v>
      </c>
      <c r="E77" s="13">
        <v>8</v>
      </c>
      <c r="F77" s="13">
        <f t="shared" si="2"/>
        <v>48</v>
      </c>
      <c r="G77" s="13">
        <f t="shared" si="3"/>
        <v>13520</v>
      </c>
    </row>
    <row r="78" ht="33.75" spans="1:7">
      <c r="A78" s="14">
        <v>75</v>
      </c>
      <c r="B78" s="31" t="s">
        <v>70</v>
      </c>
      <c r="C78" s="20" t="s">
        <v>85</v>
      </c>
      <c r="D78" s="19">
        <v>4</v>
      </c>
      <c r="E78" s="13">
        <v>7</v>
      </c>
      <c r="F78" s="13">
        <f t="shared" si="2"/>
        <v>28</v>
      </c>
      <c r="G78" s="13">
        <f t="shared" si="3"/>
        <v>8190</v>
      </c>
    </row>
    <row r="79" ht="33.75" spans="1:7">
      <c r="A79" s="14">
        <v>76</v>
      </c>
      <c r="B79" s="14" t="s">
        <v>8</v>
      </c>
      <c r="C79" s="28" t="s">
        <v>86</v>
      </c>
      <c r="D79" s="35">
        <v>6</v>
      </c>
      <c r="E79" s="13">
        <v>8</v>
      </c>
      <c r="F79" s="13">
        <f t="shared" si="2"/>
        <v>48</v>
      </c>
      <c r="G79" s="13">
        <f t="shared" si="3"/>
        <v>13520</v>
      </c>
    </row>
    <row r="80" ht="33.75" spans="1:7">
      <c r="A80" s="36" t="s">
        <v>87</v>
      </c>
      <c r="B80" s="14" t="s">
        <v>8</v>
      </c>
      <c r="C80" s="37" t="s">
        <v>88</v>
      </c>
      <c r="D80" s="38">
        <v>6</v>
      </c>
      <c r="E80" s="13">
        <v>8</v>
      </c>
      <c r="F80" s="13">
        <f t="shared" si="2"/>
        <v>48</v>
      </c>
      <c r="G80" s="13">
        <f t="shared" si="3"/>
        <v>13520</v>
      </c>
    </row>
    <row r="81" ht="33.75" spans="1:7">
      <c r="A81" s="36" t="s">
        <v>89</v>
      </c>
      <c r="B81" s="14" t="s">
        <v>8</v>
      </c>
      <c r="C81" s="39" t="s">
        <v>90</v>
      </c>
      <c r="D81" s="40">
        <v>6</v>
      </c>
      <c r="E81" s="13">
        <v>7</v>
      </c>
      <c r="F81" s="13">
        <f t="shared" si="2"/>
        <v>42</v>
      </c>
      <c r="G81" s="13">
        <f t="shared" si="3"/>
        <v>11830</v>
      </c>
    </row>
    <row r="82" ht="33.75" spans="1:7">
      <c r="A82" s="36" t="s">
        <v>91</v>
      </c>
      <c r="B82" s="14" t="s">
        <v>8</v>
      </c>
      <c r="C82" s="39" t="s">
        <v>92</v>
      </c>
      <c r="D82" s="40">
        <v>7</v>
      </c>
      <c r="E82" s="13">
        <v>8</v>
      </c>
      <c r="F82" s="13">
        <f t="shared" si="2"/>
        <v>56</v>
      </c>
      <c r="G82" s="13">
        <f t="shared" si="3"/>
        <v>15600</v>
      </c>
    </row>
    <row r="83" ht="33.75" spans="1:7">
      <c r="A83" s="36" t="s">
        <v>93</v>
      </c>
      <c r="B83" s="14" t="s">
        <v>8</v>
      </c>
      <c r="C83" s="39" t="s">
        <v>94</v>
      </c>
      <c r="D83" s="40">
        <v>6</v>
      </c>
      <c r="E83" s="13">
        <v>8</v>
      </c>
      <c r="F83" s="13">
        <f t="shared" si="2"/>
        <v>48</v>
      </c>
      <c r="G83" s="13">
        <f t="shared" si="3"/>
        <v>13520</v>
      </c>
    </row>
    <row r="84" ht="33.75" spans="1:7">
      <c r="A84" s="36" t="s">
        <v>95</v>
      </c>
      <c r="B84" s="14" t="s">
        <v>8</v>
      </c>
      <c r="C84" s="39" t="s">
        <v>96</v>
      </c>
      <c r="D84" s="40">
        <v>13</v>
      </c>
      <c r="E84" s="13">
        <v>6</v>
      </c>
      <c r="F84" s="13">
        <f t="shared" si="2"/>
        <v>78</v>
      </c>
      <c r="G84" s="13">
        <f t="shared" si="3"/>
        <v>21060</v>
      </c>
    </row>
    <row r="85" ht="33.75" spans="1:7">
      <c r="A85" s="36" t="s">
        <v>97</v>
      </c>
      <c r="B85" s="14" t="s">
        <v>8</v>
      </c>
      <c r="C85" s="39" t="s">
        <v>98</v>
      </c>
      <c r="D85" s="40">
        <v>6</v>
      </c>
      <c r="E85" s="13">
        <v>8</v>
      </c>
      <c r="F85" s="13">
        <f t="shared" si="2"/>
        <v>48</v>
      </c>
      <c r="G85" s="13">
        <f t="shared" si="3"/>
        <v>13520</v>
      </c>
    </row>
    <row r="86" ht="33.75" spans="1:7">
      <c r="A86" s="36" t="s">
        <v>99</v>
      </c>
      <c r="B86" s="14" t="s">
        <v>8</v>
      </c>
      <c r="C86" s="39" t="s">
        <v>100</v>
      </c>
      <c r="D86" s="40">
        <v>6</v>
      </c>
      <c r="E86" s="13">
        <v>8</v>
      </c>
      <c r="F86" s="13">
        <f t="shared" si="2"/>
        <v>48</v>
      </c>
      <c r="G86" s="13">
        <f t="shared" si="3"/>
        <v>13520</v>
      </c>
    </row>
    <row r="87" ht="33.75" spans="1:7">
      <c r="A87" s="36" t="s">
        <v>101</v>
      </c>
      <c r="B87" s="14" t="s">
        <v>8</v>
      </c>
      <c r="C87" s="39" t="s">
        <v>102</v>
      </c>
      <c r="D87" s="40">
        <v>4</v>
      </c>
      <c r="E87" s="13">
        <v>8</v>
      </c>
      <c r="F87" s="13">
        <f t="shared" si="2"/>
        <v>32</v>
      </c>
      <c r="G87" s="13">
        <f t="shared" si="3"/>
        <v>9360</v>
      </c>
    </row>
    <row r="88" ht="33.75" spans="1:7">
      <c r="A88" s="36" t="s">
        <v>103</v>
      </c>
      <c r="B88" s="14" t="s">
        <v>70</v>
      </c>
      <c r="C88" s="39" t="s">
        <v>104</v>
      </c>
      <c r="D88" s="40">
        <v>7</v>
      </c>
      <c r="E88" s="13">
        <v>8</v>
      </c>
      <c r="F88" s="13">
        <f t="shared" si="2"/>
        <v>56</v>
      </c>
      <c r="G88" s="13">
        <f t="shared" si="3"/>
        <v>15600</v>
      </c>
    </row>
    <row r="89" ht="33.75" spans="1:7">
      <c r="A89" s="36" t="s">
        <v>105</v>
      </c>
      <c r="B89" s="14" t="s">
        <v>70</v>
      </c>
      <c r="C89" s="39" t="s">
        <v>106</v>
      </c>
      <c r="D89" s="40">
        <v>6</v>
      </c>
      <c r="E89" s="13">
        <v>8</v>
      </c>
      <c r="F89" s="13">
        <f t="shared" si="2"/>
        <v>48</v>
      </c>
      <c r="G89" s="13">
        <f t="shared" si="3"/>
        <v>13520</v>
      </c>
    </row>
    <row r="90" ht="33.75" spans="1:7">
      <c r="A90" s="41">
        <v>87</v>
      </c>
      <c r="B90" s="42" t="s">
        <v>70</v>
      </c>
      <c r="C90" s="43" t="s">
        <v>107</v>
      </c>
      <c r="D90" s="44">
        <v>6</v>
      </c>
      <c r="E90" s="13">
        <v>8</v>
      </c>
      <c r="F90" s="13">
        <f t="shared" si="2"/>
        <v>48</v>
      </c>
      <c r="G90" s="13">
        <f t="shared" si="3"/>
        <v>13520</v>
      </c>
    </row>
    <row r="91" ht="33.75" spans="1:7">
      <c r="A91" s="41">
        <v>88</v>
      </c>
      <c r="B91" s="42" t="s">
        <v>70</v>
      </c>
      <c r="C91" s="43" t="s">
        <v>108</v>
      </c>
      <c r="D91" s="44">
        <v>6</v>
      </c>
      <c r="E91" s="13">
        <v>8</v>
      </c>
      <c r="F91" s="13">
        <f t="shared" si="2"/>
        <v>48</v>
      </c>
      <c r="G91" s="13">
        <f t="shared" si="3"/>
        <v>13520</v>
      </c>
    </row>
    <row r="92" ht="33.75" spans="1:7">
      <c r="A92" s="41">
        <v>89</v>
      </c>
      <c r="B92" s="21" t="s">
        <v>70</v>
      </c>
      <c r="C92" s="22" t="s">
        <v>109</v>
      </c>
      <c r="D92" s="16">
        <v>6</v>
      </c>
      <c r="E92" s="13">
        <v>8</v>
      </c>
      <c r="F92" s="13">
        <f t="shared" si="2"/>
        <v>48</v>
      </c>
      <c r="G92" s="13">
        <f t="shared" si="3"/>
        <v>13520</v>
      </c>
    </row>
    <row r="93" ht="33.75" spans="1:7">
      <c r="A93" s="41">
        <v>90</v>
      </c>
      <c r="B93" s="42" t="s">
        <v>70</v>
      </c>
      <c r="C93" s="43" t="s">
        <v>110</v>
      </c>
      <c r="D93" s="44">
        <v>4</v>
      </c>
      <c r="E93" s="13">
        <v>8</v>
      </c>
      <c r="F93" s="13">
        <f t="shared" si="2"/>
        <v>32</v>
      </c>
      <c r="G93" s="13">
        <f t="shared" si="3"/>
        <v>9360</v>
      </c>
    </row>
    <row r="94" ht="33.75" spans="1:7">
      <c r="A94" s="41">
        <v>91</v>
      </c>
      <c r="B94" s="42" t="s">
        <v>70</v>
      </c>
      <c r="C94" s="43" t="s">
        <v>111</v>
      </c>
      <c r="D94" s="44">
        <v>6</v>
      </c>
      <c r="E94" s="13">
        <v>8</v>
      </c>
      <c r="F94" s="13">
        <f t="shared" si="2"/>
        <v>48</v>
      </c>
      <c r="G94" s="13">
        <f t="shared" si="3"/>
        <v>13520</v>
      </c>
    </row>
    <row r="95" ht="33.75" spans="1:7">
      <c r="A95" s="41">
        <v>92</v>
      </c>
      <c r="B95" s="42" t="s">
        <v>70</v>
      </c>
      <c r="C95" s="43" t="s">
        <v>112</v>
      </c>
      <c r="D95" s="44">
        <v>4</v>
      </c>
      <c r="E95" s="13">
        <v>8</v>
      </c>
      <c r="F95" s="13">
        <f t="shared" si="2"/>
        <v>32</v>
      </c>
      <c r="G95" s="13">
        <f t="shared" si="3"/>
        <v>9360</v>
      </c>
    </row>
    <row r="96" ht="33.75" spans="1:7">
      <c r="A96" s="41">
        <v>93</v>
      </c>
      <c r="B96" s="45" t="s">
        <v>70</v>
      </c>
      <c r="C96" s="43" t="s">
        <v>113</v>
      </c>
      <c r="D96" s="44">
        <v>6</v>
      </c>
      <c r="E96" s="13">
        <v>8</v>
      </c>
      <c r="F96" s="13">
        <f t="shared" si="2"/>
        <v>48</v>
      </c>
      <c r="G96" s="13">
        <f t="shared" si="3"/>
        <v>13520</v>
      </c>
    </row>
    <row r="97" ht="33.75" spans="1:7">
      <c r="A97" s="41">
        <v>94</v>
      </c>
      <c r="B97" s="41" t="s">
        <v>70</v>
      </c>
      <c r="C97" s="46" t="s">
        <v>114</v>
      </c>
      <c r="D97" s="47">
        <v>18</v>
      </c>
      <c r="E97" s="13">
        <v>8</v>
      </c>
      <c r="F97" s="13">
        <f t="shared" si="2"/>
        <v>144</v>
      </c>
      <c r="G97" s="13">
        <f t="shared" si="3"/>
        <v>38480</v>
      </c>
    </row>
    <row r="98" ht="33.75" spans="1:7">
      <c r="A98" s="41">
        <v>95</v>
      </c>
      <c r="B98" s="48" t="s">
        <v>70</v>
      </c>
      <c r="C98" s="10" t="s">
        <v>115</v>
      </c>
      <c r="D98" s="10">
        <v>4</v>
      </c>
      <c r="E98" s="11">
        <v>7</v>
      </c>
      <c r="F98" s="11">
        <v>28</v>
      </c>
      <c r="G98" s="12">
        <f t="shared" si="3"/>
        <v>8190</v>
      </c>
    </row>
    <row r="99" ht="33.75" spans="1:7">
      <c r="A99" s="41">
        <v>96</v>
      </c>
      <c r="B99" s="10" t="s">
        <v>70</v>
      </c>
      <c r="C99" s="14" t="s">
        <v>116</v>
      </c>
      <c r="D99" s="14">
        <v>4</v>
      </c>
      <c r="E99" s="12">
        <v>7</v>
      </c>
      <c r="F99" s="12">
        <v>28</v>
      </c>
      <c r="G99" s="12">
        <f t="shared" si="3"/>
        <v>8190</v>
      </c>
    </row>
    <row r="100" ht="33.75" spans="1:7">
      <c r="A100" s="41">
        <v>97</v>
      </c>
      <c r="B100" s="14" t="s">
        <v>70</v>
      </c>
      <c r="C100" s="36" t="s">
        <v>117</v>
      </c>
      <c r="D100" s="16">
        <v>4</v>
      </c>
      <c r="E100" s="49">
        <v>5</v>
      </c>
      <c r="F100" s="50">
        <v>20</v>
      </c>
      <c r="G100" s="12">
        <f t="shared" si="3"/>
        <v>5850</v>
      </c>
    </row>
    <row r="101" ht="33.75" spans="1:7">
      <c r="A101" s="41">
        <v>98</v>
      </c>
      <c r="B101" s="14" t="s">
        <v>29</v>
      </c>
      <c r="C101" s="14" t="s">
        <v>118</v>
      </c>
      <c r="D101" s="14">
        <v>4</v>
      </c>
      <c r="E101" s="12">
        <v>7</v>
      </c>
      <c r="F101" s="51" t="s">
        <v>119</v>
      </c>
      <c r="G101" s="12">
        <f t="shared" si="3"/>
        <v>8190</v>
      </c>
    </row>
    <row r="102" ht="33.75" spans="1:7">
      <c r="A102" s="41">
        <v>99</v>
      </c>
      <c r="B102" s="48" t="s">
        <v>29</v>
      </c>
      <c r="C102" s="14" t="s">
        <v>120</v>
      </c>
      <c r="D102" s="14">
        <v>4</v>
      </c>
      <c r="E102" s="12">
        <v>4</v>
      </c>
      <c r="F102" s="51" t="s">
        <v>121</v>
      </c>
      <c r="G102" s="12">
        <f t="shared" si="3"/>
        <v>4680</v>
      </c>
    </row>
    <row r="103" ht="33.75" spans="1:7">
      <c r="A103" s="41">
        <v>100</v>
      </c>
      <c r="B103" s="14" t="s">
        <v>29</v>
      </c>
      <c r="C103" s="14" t="s">
        <v>122</v>
      </c>
      <c r="D103" s="14">
        <v>4</v>
      </c>
      <c r="E103" s="12">
        <v>7</v>
      </c>
      <c r="F103" s="51" t="s">
        <v>119</v>
      </c>
      <c r="G103" s="12">
        <f t="shared" si="3"/>
        <v>8190</v>
      </c>
    </row>
    <row r="104" ht="33.75" spans="1:7">
      <c r="A104" s="41">
        <v>101</v>
      </c>
      <c r="B104" s="48" t="s">
        <v>29</v>
      </c>
      <c r="C104" s="10" t="s">
        <v>123</v>
      </c>
      <c r="D104" s="10">
        <v>4</v>
      </c>
      <c r="E104" s="11">
        <v>4</v>
      </c>
      <c r="F104" s="11">
        <v>16</v>
      </c>
      <c r="G104" s="12">
        <f t="shared" si="3"/>
        <v>4680</v>
      </c>
    </row>
    <row r="105" ht="33.75" spans="1:7">
      <c r="A105" s="41">
        <v>102</v>
      </c>
      <c r="B105" s="48" t="s">
        <v>29</v>
      </c>
      <c r="C105" s="10" t="s">
        <v>124</v>
      </c>
      <c r="D105" s="10">
        <v>4</v>
      </c>
      <c r="E105" s="11">
        <v>6</v>
      </c>
      <c r="F105" s="11">
        <v>24</v>
      </c>
      <c r="G105" s="12">
        <f t="shared" si="3"/>
        <v>7020</v>
      </c>
    </row>
    <row r="106" ht="33.75" spans="1:7">
      <c r="A106" s="41">
        <v>103</v>
      </c>
      <c r="B106" s="48" t="s">
        <v>29</v>
      </c>
      <c r="C106" s="10" t="s">
        <v>125</v>
      </c>
      <c r="D106" s="10">
        <v>4</v>
      </c>
      <c r="E106" s="11">
        <v>8</v>
      </c>
      <c r="F106" s="11">
        <v>32</v>
      </c>
      <c r="G106" s="12">
        <f t="shared" si="3"/>
        <v>9360</v>
      </c>
    </row>
    <row r="107" ht="33.75" spans="1:7">
      <c r="A107" s="41">
        <v>104</v>
      </c>
      <c r="B107" s="48" t="s">
        <v>29</v>
      </c>
      <c r="C107" s="10" t="s">
        <v>126</v>
      </c>
      <c r="D107" s="10">
        <v>4</v>
      </c>
      <c r="E107" s="11">
        <v>3</v>
      </c>
      <c r="F107" s="11">
        <v>12</v>
      </c>
      <c r="G107" s="12">
        <f t="shared" si="3"/>
        <v>3510</v>
      </c>
    </row>
    <row r="108" ht="33.75" spans="1:7">
      <c r="A108" s="41">
        <v>105</v>
      </c>
      <c r="B108" s="48" t="s">
        <v>29</v>
      </c>
      <c r="C108" s="10" t="s">
        <v>127</v>
      </c>
      <c r="D108" s="10">
        <v>4</v>
      </c>
      <c r="E108" s="11">
        <v>3</v>
      </c>
      <c r="F108" s="11">
        <v>12</v>
      </c>
      <c r="G108" s="12">
        <f t="shared" si="3"/>
        <v>3510</v>
      </c>
    </row>
    <row r="109" ht="33.75" spans="1:7">
      <c r="A109" s="41">
        <v>106</v>
      </c>
      <c r="B109" s="48" t="s">
        <v>29</v>
      </c>
      <c r="C109" s="14" t="s">
        <v>128</v>
      </c>
      <c r="D109" s="14">
        <v>4</v>
      </c>
      <c r="E109" s="12">
        <v>5</v>
      </c>
      <c r="F109" s="12">
        <v>20</v>
      </c>
      <c r="G109" s="12">
        <f t="shared" si="3"/>
        <v>5850</v>
      </c>
    </row>
    <row r="110" ht="33.75" spans="1:7">
      <c r="A110" s="41">
        <v>107</v>
      </c>
      <c r="B110" s="52" t="s">
        <v>29</v>
      </c>
      <c r="C110" s="52" t="s">
        <v>129</v>
      </c>
      <c r="D110" s="52">
        <v>4</v>
      </c>
      <c r="E110" s="53">
        <v>5</v>
      </c>
      <c r="F110" s="53">
        <v>20</v>
      </c>
      <c r="G110" s="54">
        <f t="shared" si="3"/>
        <v>5850</v>
      </c>
    </row>
    <row r="111" ht="33.75" spans="1:7">
      <c r="A111" s="41">
        <v>108</v>
      </c>
      <c r="B111" s="48" t="s">
        <v>29</v>
      </c>
      <c r="C111" s="10" t="s">
        <v>130</v>
      </c>
      <c r="D111" s="10">
        <v>4</v>
      </c>
      <c r="E111" s="11">
        <v>6</v>
      </c>
      <c r="F111" s="11">
        <v>24</v>
      </c>
      <c r="G111" s="12">
        <f t="shared" si="3"/>
        <v>7020</v>
      </c>
    </row>
    <row r="112" ht="33.75" spans="1:7">
      <c r="A112" s="41">
        <v>109</v>
      </c>
      <c r="B112" s="48" t="s">
        <v>29</v>
      </c>
      <c r="C112" s="10" t="s">
        <v>131</v>
      </c>
      <c r="D112" s="10">
        <v>4</v>
      </c>
      <c r="E112" s="11">
        <v>8</v>
      </c>
      <c r="F112" s="11">
        <v>32</v>
      </c>
      <c r="G112" s="12">
        <f t="shared" si="3"/>
        <v>9360</v>
      </c>
    </row>
    <row r="113" ht="33.75" spans="1:7">
      <c r="A113" s="41">
        <v>110</v>
      </c>
      <c r="B113" s="48" t="s">
        <v>29</v>
      </c>
      <c r="C113" s="10" t="s">
        <v>132</v>
      </c>
      <c r="D113" s="10">
        <v>4</v>
      </c>
      <c r="E113" s="11">
        <v>6</v>
      </c>
      <c r="F113" s="11">
        <v>24</v>
      </c>
      <c r="G113" s="12">
        <f t="shared" si="3"/>
        <v>7020</v>
      </c>
    </row>
    <row r="114" ht="33.75" spans="1:7">
      <c r="A114" s="41">
        <v>111</v>
      </c>
      <c r="B114" s="55" t="s">
        <v>29</v>
      </c>
      <c r="C114" s="55" t="s">
        <v>133</v>
      </c>
      <c r="D114" s="55">
        <v>4</v>
      </c>
      <c r="E114" s="54">
        <v>6</v>
      </c>
      <c r="F114" s="54">
        <v>24</v>
      </c>
      <c r="G114" s="54">
        <f t="shared" si="3"/>
        <v>7020</v>
      </c>
    </row>
    <row r="115" ht="33.75" spans="1:7">
      <c r="A115" s="41">
        <v>112</v>
      </c>
      <c r="B115" s="10" t="s">
        <v>29</v>
      </c>
      <c r="C115" s="14" t="s">
        <v>134</v>
      </c>
      <c r="D115" s="10">
        <v>4</v>
      </c>
      <c r="E115" s="11">
        <v>7</v>
      </c>
      <c r="F115" s="11">
        <v>28</v>
      </c>
      <c r="G115" s="12">
        <f t="shared" si="3"/>
        <v>8190</v>
      </c>
    </row>
    <row r="116" ht="33.75" spans="1:7">
      <c r="A116" s="41">
        <v>113</v>
      </c>
      <c r="B116" s="48" t="s">
        <v>29</v>
      </c>
      <c r="C116" s="14" t="s">
        <v>135</v>
      </c>
      <c r="D116" s="14">
        <v>4</v>
      </c>
      <c r="E116" s="12">
        <v>5</v>
      </c>
      <c r="F116" s="12">
        <v>20</v>
      </c>
      <c r="G116" s="12">
        <f t="shared" si="3"/>
        <v>5850</v>
      </c>
    </row>
    <row r="117" ht="33.75" spans="1:7">
      <c r="A117" s="41">
        <v>114</v>
      </c>
      <c r="B117" s="56" t="s">
        <v>8</v>
      </c>
      <c r="C117" s="28" t="s">
        <v>136</v>
      </c>
      <c r="D117" s="19">
        <v>6</v>
      </c>
      <c r="E117" s="12">
        <v>5</v>
      </c>
      <c r="F117" s="12">
        <v>30</v>
      </c>
      <c r="G117" s="12">
        <f t="shared" si="3"/>
        <v>8450</v>
      </c>
    </row>
    <row r="118" ht="33.75" spans="1:7">
      <c r="A118" s="41">
        <v>115</v>
      </c>
      <c r="B118" s="12" t="s">
        <v>8</v>
      </c>
      <c r="C118" s="28" t="s">
        <v>137</v>
      </c>
      <c r="D118" s="19">
        <v>6</v>
      </c>
      <c r="E118" s="12">
        <v>5</v>
      </c>
      <c r="F118" s="12">
        <v>30</v>
      </c>
      <c r="G118" s="12">
        <f t="shared" si="3"/>
        <v>8450</v>
      </c>
    </row>
    <row r="119" ht="33.75" spans="1:7">
      <c r="A119" s="41">
        <v>116</v>
      </c>
      <c r="B119" s="12" t="s">
        <v>8</v>
      </c>
      <c r="C119" s="28" t="s">
        <v>138</v>
      </c>
      <c r="D119" s="19">
        <v>6</v>
      </c>
      <c r="E119" s="12">
        <v>3</v>
      </c>
      <c r="F119" s="12">
        <v>18</v>
      </c>
      <c r="G119" s="12">
        <f t="shared" si="3"/>
        <v>5070</v>
      </c>
    </row>
    <row r="120" ht="33.75" spans="1:7">
      <c r="A120" s="41">
        <v>117</v>
      </c>
      <c r="B120" s="12" t="s">
        <v>8</v>
      </c>
      <c r="C120" s="28" t="s">
        <v>139</v>
      </c>
      <c r="D120" s="19">
        <v>6</v>
      </c>
      <c r="E120" s="12">
        <v>5</v>
      </c>
      <c r="F120" s="12">
        <v>30</v>
      </c>
      <c r="G120" s="12">
        <f t="shared" si="3"/>
        <v>8450</v>
      </c>
    </row>
    <row r="121" ht="33.75" spans="1:7">
      <c r="A121" s="41">
        <v>118</v>
      </c>
      <c r="B121" s="12" t="s">
        <v>8</v>
      </c>
      <c r="C121" s="28" t="s">
        <v>140</v>
      </c>
      <c r="D121" s="19">
        <v>6</v>
      </c>
      <c r="E121" s="12">
        <v>5</v>
      </c>
      <c r="F121" s="12">
        <v>30</v>
      </c>
      <c r="G121" s="12">
        <f t="shared" si="3"/>
        <v>8450</v>
      </c>
    </row>
    <row r="122" ht="33.75" spans="1:7">
      <c r="A122" s="41">
        <v>119</v>
      </c>
      <c r="B122" s="12" t="s">
        <v>8</v>
      </c>
      <c r="C122" s="28" t="s">
        <v>141</v>
      </c>
      <c r="D122" s="19">
        <v>6</v>
      </c>
      <c r="E122" s="12">
        <v>5</v>
      </c>
      <c r="F122" s="12">
        <v>30</v>
      </c>
      <c r="G122" s="12">
        <f t="shared" si="3"/>
        <v>8450</v>
      </c>
    </row>
    <row r="123" ht="33.75" spans="1:7">
      <c r="A123" s="41">
        <v>120</v>
      </c>
      <c r="B123" s="12" t="s">
        <v>8</v>
      </c>
      <c r="C123" s="28" t="s">
        <v>142</v>
      </c>
      <c r="D123" s="19">
        <v>6</v>
      </c>
      <c r="E123" s="12">
        <v>8</v>
      </c>
      <c r="F123" s="12">
        <v>48</v>
      </c>
      <c r="G123" s="12">
        <f t="shared" si="3"/>
        <v>13520</v>
      </c>
    </row>
    <row r="124" ht="33.75" spans="1:7">
      <c r="A124" s="41">
        <v>121</v>
      </c>
      <c r="B124" s="12" t="s">
        <v>8</v>
      </c>
      <c r="C124" s="28" t="s">
        <v>143</v>
      </c>
      <c r="D124" s="19">
        <v>6</v>
      </c>
      <c r="E124" s="12">
        <v>1</v>
      </c>
      <c r="F124" s="12">
        <v>6</v>
      </c>
      <c r="G124" s="12">
        <f t="shared" si="3"/>
        <v>1690</v>
      </c>
    </row>
    <row r="125" ht="33.75" spans="1:7">
      <c r="A125" s="41">
        <v>122</v>
      </c>
      <c r="B125" s="12" t="s">
        <v>8</v>
      </c>
      <c r="C125" s="28" t="s">
        <v>144</v>
      </c>
      <c r="D125" s="19">
        <v>6</v>
      </c>
      <c r="E125" s="12">
        <v>1</v>
      </c>
      <c r="F125" s="12">
        <v>6</v>
      </c>
      <c r="G125" s="12">
        <f t="shared" si="3"/>
        <v>1690</v>
      </c>
    </row>
    <row r="126" ht="33.75" spans="1:7">
      <c r="A126" s="41">
        <v>123</v>
      </c>
      <c r="B126" s="12" t="s">
        <v>8</v>
      </c>
      <c r="C126" s="28" t="s">
        <v>145</v>
      </c>
      <c r="D126" s="19">
        <v>6</v>
      </c>
      <c r="E126" s="12">
        <v>1</v>
      </c>
      <c r="F126" s="12">
        <v>6</v>
      </c>
      <c r="G126" s="12">
        <f t="shared" si="3"/>
        <v>1690</v>
      </c>
    </row>
    <row r="127" ht="33.75" spans="1:7">
      <c r="A127" s="41">
        <v>124</v>
      </c>
      <c r="B127" s="12" t="s">
        <v>8</v>
      </c>
      <c r="C127" s="28" t="s">
        <v>146</v>
      </c>
      <c r="D127" s="19">
        <v>6</v>
      </c>
      <c r="E127" s="12">
        <v>1</v>
      </c>
      <c r="F127" s="12">
        <v>6</v>
      </c>
      <c r="G127" s="12">
        <f t="shared" si="3"/>
        <v>1690</v>
      </c>
    </row>
    <row r="128" ht="33.75" spans="1:7">
      <c r="A128" s="41">
        <v>125</v>
      </c>
      <c r="B128" s="57" t="s">
        <v>29</v>
      </c>
      <c r="C128" s="58" t="s">
        <v>147</v>
      </c>
      <c r="D128" s="58">
        <v>7</v>
      </c>
      <c r="E128" s="58">
        <v>8</v>
      </c>
      <c r="F128" s="58">
        <f t="shared" ref="F128:F135" si="4">SUM(D128*E128)</f>
        <v>56</v>
      </c>
      <c r="G128" s="58">
        <f t="shared" ref="G128:G143" si="5">169*E128+338*D128*E128</f>
        <v>20280</v>
      </c>
    </row>
    <row r="129" ht="33.75" spans="1:7">
      <c r="A129" s="41">
        <v>126</v>
      </c>
      <c r="B129" s="57" t="s">
        <v>29</v>
      </c>
      <c r="C129" s="58" t="s">
        <v>148</v>
      </c>
      <c r="D129" s="58">
        <v>7</v>
      </c>
      <c r="E129" s="58">
        <v>5</v>
      </c>
      <c r="F129" s="58">
        <f t="shared" si="4"/>
        <v>35</v>
      </c>
      <c r="G129" s="58">
        <f t="shared" si="5"/>
        <v>12675</v>
      </c>
    </row>
    <row r="130" ht="33.75" spans="1:7">
      <c r="A130" s="41">
        <v>127</v>
      </c>
      <c r="B130" s="57" t="s">
        <v>29</v>
      </c>
      <c r="C130" s="58" t="s">
        <v>149</v>
      </c>
      <c r="D130" s="58">
        <v>7</v>
      </c>
      <c r="E130" s="58">
        <v>8</v>
      </c>
      <c r="F130" s="58">
        <f t="shared" si="4"/>
        <v>56</v>
      </c>
      <c r="G130" s="58">
        <f t="shared" si="5"/>
        <v>20280</v>
      </c>
    </row>
    <row r="131" ht="33.75" spans="1:7">
      <c r="A131" s="41">
        <v>128</v>
      </c>
      <c r="B131" s="57" t="s">
        <v>29</v>
      </c>
      <c r="C131" s="58" t="s">
        <v>150</v>
      </c>
      <c r="D131" s="58">
        <v>7</v>
      </c>
      <c r="E131" s="58">
        <v>8</v>
      </c>
      <c r="F131" s="58">
        <f t="shared" si="4"/>
        <v>56</v>
      </c>
      <c r="G131" s="58">
        <f t="shared" si="5"/>
        <v>20280</v>
      </c>
    </row>
    <row r="132" ht="33.75" spans="1:7">
      <c r="A132" s="41">
        <v>129</v>
      </c>
      <c r="B132" s="57" t="s">
        <v>29</v>
      </c>
      <c r="C132" s="58" t="s">
        <v>151</v>
      </c>
      <c r="D132" s="58">
        <v>7</v>
      </c>
      <c r="E132" s="58">
        <v>8</v>
      </c>
      <c r="F132" s="58">
        <f t="shared" si="4"/>
        <v>56</v>
      </c>
      <c r="G132" s="58">
        <f t="shared" si="5"/>
        <v>20280</v>
      </c>
    </row>
    <row r="133" ht="33.75" spans="1:7">
      <c r="A133" s="41">
        <v>130</v>
      </c>
      <c r="B133" s="57" t="s">
        <v>29</v>
      </c>
      <c r="C133" s="58" t="s">
        <v>152</v>
      </c>
      <c r="D133" s="58">
        <v>7</v>
      </c>
      <c r="E133" s="58">
        <v>6</v>
      </c>
      <c r="F133" s="58">
        <f t="shared" si="4"/>
        <v>42</v>
      </c>
      <c r="G133" s="58">
        <f t="shared" si="5"/>
        <v>15210</v>
      </c>
    </row>
    <row r="134" ht="33.75" spans="1:7">
      <c r="A134" s="41">
        <v>131</v>
      </c>
      <c r="B134" s="57" t="s">
        <v>29</v>
      </c>
      <c r="C134" s="58" t="s">
        <v>153</v>
      </c>
      <c r="D134" s="58">
        <v>7</v>
      </c>
      <c r="E134" s="58">
        <v>8</v>
      </c>
      <c r="F134" s="58">
        <f t="shared" si="4"/>
        <v>56</v>
      </c>
      <c r="G134" s="58">
        <f t="shared" si="5"/>
        <v>20280</v>
      </c>
    </row>
    <row r="135" ht="33.75" spans="1:7">
      <c r="A135" s="41">
        <v>132</v>
      </c>
      <c r="B135" s="57" t="s">
        <v>29</v>
      </c>
      <c r="C135" s="58" t="s">
        <v>154</v>
      </c>
      <c r="D135" s="58">
        <v>7</v>
      </c>
      <c r="E135" s="58">
        <v>8</v>
      </c>
      <c r="F135" s="58">
        <f t="shared" si="4"/>
        <v>56</v>
      </c>
      <c r="G135" s="58">
        <f t="shared" si="5"/>
        <v>20280</v>
      </c>
    </row>
    <row r="136" ht="33.75" spans="1:7">
      <c r="A136" s="41">
        <v>133</v>
      </c>
      <c r="B136" s="57" t="s">
        <v>29</v>
      </c>
      <c r="C136" s="57" t="s">
        <v>155</v>
      </c>
      <c r="D136" s="57">
        <v>7</v>
      </c>
      <c r="E136" s="57">
        <v>8</v>
      </c>
      <c r="F136" s="57">
        <f t="shared" ref="F136:F143" si="6">D136*E136</f>
        <v>56</v>
      </c>
      <c r="G136" s="58">
        <f t="shared" si="5"/>
        <v>20280</v>
      </c>
    </row>
    <row r="137" ht="33.75" spans="1:7">
      <c r="A137" s="41">
        <v>134</v>
      </c>
      <c r="B137" s="57" t="s">
        <v>29</v>
      </c>
      <c r="C137" s="58" t="s">
        <v>156</v>
      </c>
      <c r="D137" s="58">
        <v>7</v>
      </c>
      <c r="E137" s="57">
        <v>8</v>
      </c>
      <c r="F137" s="57">
        <f t="shared" si="6"/>
        <v>56</v>
      </c>
      <c r="G137" s="58">
        <f t="shared" si="5"/>
        <v>20280</v>
      </c>
    </row>
    <row r="138" ht="33.75" spans="1:7">
      <c r="A138" s="41">
        <v>135</v>
      </c>
      <c r="B138" s="57" t="s">
        <v>29</v>
      </c>
      <c r="C138" s="58" t="s">
        <v>157</v>
      </c>
      <c r="D138" s="58">
        <v>7</v>
      </c>
      <c r="E138" s="57">
        <v>8</v>
      </c>
      <c r="F138" s="57">
        <f t="shared" si="6"/>
        <v>56</v>
      </c>
      <c r="G138" s="58">
        <f t="shared" si="5"/>
        <v>20280</v>
      </c>
    </row>
    <row r="139" ht="33.75" spans="1:7">
      <c r="A139" s="41">
        <v>136</v>
      </c>
      <c r="B139" s="59" t="s">
        <v>29</v>
      </c>
      <c r="C139" s="60" t="s">
        <v>158</v>
      </c>
      <c r="D139" s="60">
        <v>7</v>
      </c>
      <c r="E139" s="59">
        <v>8</v>
      </c>
      <c r="F139" s="59">
        <f t="shared" si="6"/>
        <v>56</v>
      </c>
      <c r="G139" s="58">
        <f t="shared" si="5"/>
        <v>20280</v>
      </c>
    </row>
    <row r="140" ht="33.75" spans="1:7">
      <c r="A140" s="41">
        <v>137</v>
      </c>
      <c r="B140" s="57" t="s">
        <v>29</v>
      </c>
      <c r="C140" s="58" t="s">
        <v>159</v>
      </c>
      <c r="D140" s="58">
        <v>7</v>
      </c>
      <c r="E140" s="57">
        <v>8</v>
      </c>
      <c r="F140" s="57">
        <f t="shared" si="6"/>
        <v>56</v>
      </c>
      <c r="G140" s="58">
        <f t="shared" si="5"/>
        <v>20280</v>
      </c>
    </row>
    <row r="141" ht="33.75" spans="1:7">
      <c r="A141" s="41">
        <v>138</v>
      </c>
      <c r="B141" s="57" t="s">
        <v>29</v>
      </c>
      <c r="C141" s="58" t="s">
        <v>160</v>
      </c>
      <c r="D141" s="58">
        <v>7</v>
      </c>
      <c r="E141" s="57">
        <v>8</v>
      </c>
      <c r="F141" s="57">
        <f t="shared" si="6"/>
        <v>56</v>
      </c>
      <c r="G141" s="58">
        <f t="shared" si="5"/>
        <v>20280</v>
      </c>
    </row>
    <row r="142" ht="33.75" spans="1:7">
      <c r="A142" s="41">
        <v>139</v>
      </c>
      <c r="B142" s="57" t="s">
        <v>29</v>
      </c>
      <c r="C142" s="60" t="s">
        <v>161</v>
      </c>
      <c r="D142" s="60">
        <v>7</v>
      </c>
      <c r="E142" s="57">
        <v>8</v>
      </c>
      <c r="F142" s="57">
        <f t="shared" si="6"/>
        <v>56</v>
      </c>
      <c r="G142" s="58">
        <f t="shared" si="5"/>
        <v>20280</v>
      </c>
    </row>
    <row r="143" ht="33.75" spans="1:7">
      <c r="A143" s="41">
        <v>140</v>
      </c>
      <c r="B143" s="59" t="s">
        <v>29</v>
      </c>
      <c r="C143" s="60" t="s">
        <v>162</v>
      </c>
      <c r="D143" s="60">
        <v>7</v>
      </c>
      <c r="E143" s="59">
        <v>6</v>
      </c>
      <c r="F143" s="59">
        <f t="shared" si="6"/>
        <v>42</v>
      </c>
      <c r="G143" s="58">
        <f t="shared" si="5"/>
        <v>15210</v>
      </c>
    </row>
    <row r="144" spans="7:7">
      <c r="G144" s="1">
        <f>SUM(G4:G143)</f>
        <v>1818895</v>
      </c>
    </row>
  </sheetData>
  <protectedRanges>
    <protectedRange sqref="F106" name="区域1_30_2"/>
    <protectedRange sqref="F105" name="区域1_35"/>
    <protectedRange sqref="F101" name="区域1_35_2"/>
    <protectedRange sqref="F103" name="区域1_1_3"/>
    <protectedRange sqref="F108:F109" name="区域1_2_3_1"/>
    <protectedRange sqref="F136:F143" name="区域1_1_2"/>
    <protectedRange sqref="F4:G4" name="区域1"/>
    <protectedRange sqref="F24:G24" name="区域1_1"/>
    <protectedRange sqref="F33:G33" name="区域1_1_1"/>
    <protectedRange sqref="F44:G44" name="区域1_2"/>
    <protectedRange sqref="F52:G52" name="区域1_2_1"/>
    <protectedRange sqref="F62:G62" name="区域1_3"/>
    <protectedRange sqref="F70:G70" name="区域1_4"/>
    <protectedRange sqref="F80:G80" name="区域1_5"/>
    <protectedRange sqref="F90:G90" name="区域1_6"/>
    <protectedRange sqref="F100" name="区域1_2_3_2"/>
    <protectedRange sqref="F106" name="区域1_30_2_1"/>
    <protectedRange sqref="F104" name="区域1_30_3"/>
    <protectedRange sqref="F105" name="区域1_35_1"/>
    <protectedRange sqref="F107" name="区域1_35_1_1"/>
    <protectedRange sqref="F101" name="区域1_35_2_1"/>
    <protectedRange sqref="F102" name="区域1_35_3"/>
    <protectedRange sqref="F103" name="区域1_1_3_1"/>
    <protectedRange sqref="F109" name="区域1_45"/>
    <protectedRange sqref="F108:F109" name="区域1_2_3_1_1"/>
    <protectedRange sqref="F128:G135" name="区域1_7"/>
    <protectedRange sqref="G136:G143" name="区域1_8"/>
    <protectedRange sqref="F136:F143" name="区域1_1_4"/>
  </protectedRanges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0 _ 2 "   r a n g e C r e a t o r = " "   o t h e r s A c c e s s P e r m i s s i o n = " e d i t " / > < a r r U s e r I d   t i t l e = " :S�W1 _ 3 5 "   r a n g e C r e a t o r = " "   o t h e r s A c c e s s P e r m i s s i o n = " e d i t " / > < a r r U s e r I d   t i t l e = " :S�W1 _ 3 5 _ 2 "   r a n g e C r e a t o r = " "   o t h e r s A c c e s s P e r m i s s i o n = " e d i t " / > < a r r U s e r I d   t i t l e = " :S�W1 _ 1 _ 3 "   r a n g e C r e a t o r = " "   o t h e r s A c c e s s P e r m i s s i o n = " e d i t " / > < a r r U s e r I d   t i t l e = " :S�W1 _ 2 _ 3 _ 1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5 "   r a n g e C r e a t o r = " "   o t h e r s A c c e s s P e r m i s s i o n = " e d i t " / > < a r r U s e r I d   t i t l e = " :S�W1 _ 6 "   r a n g e C r e a t o r = " "   o t h e r s A c c e s s P e r m i s s i o n = " e d i t " / > < a r r U s e r I d   t i t l e = " :S�W1 _ 2 _ 3 _ 2 "   r a n g e C r e a t o r = " "   o t h e r s A c c e s s P e r m i s s i o n = " e d i t " / > < a r r U s e r I d   t i t l e = " :S�W1 _ 3 0 _ 2 _ 1 "   r a n g e C r e a t o r = " "   o t h e r s A c c e s s P e r m i s s i o n = " e d i t " / > < a r r U s e r I d   t i t l e = " :S�W1 _ 3 0 _ 3 "   r a n g e C r e a t o r = " "   o t h e r s A c c e s s P e r m i s s i o n = " e d i t " / > < a r r U s e r I d   t i t l e = " :S�W1 _ 3 5 _ 1 "   r a n g e C r e a t o r = " "   o t h e r s A c c e s s P e r m i s s i o n = " e d i t " / > < a r r U s e r I d   t i t l e = " :S�W1 _ 3 5 _ 1 _ 1 "   r a n g e C r e a t o r = " "   o t h e r s A c c e s s P e r m i s s i o n = " e d i t " / > < a r r U s e r I d   t i t l e = " :S�W1 _ 3 5 _ 2 _ 1 "   r a n g e C r e a t o r = " "   o t h e r s A c c e s s P e r m i s s i o n = " e d i t " / > < a r r U s e r I d   t i t l e = " :S�W1 _ 3 5 _ 3 "   r a n g e C r e a t o r = " "   o t h e r s A c c e s s P e r m i s s i o n = " e d i t " / > < a r r U s e r I d   t i t l e = " :S�W1 _ 1 _ 3 _ 1 "   r a n g e C r e a t o r = " "   o t h e r s A c c e s s P e r m i s s i o n = " e d i t " / > < a r r U s e r I d   t i t l e = " :S�W1 _ 4 5 "   r a n g e C r e a t o r = " "   o t h e r s A c c e s s P e r m i s s i o n = " e d i t " / > < a r r U s e r I d   t i t l e = " :S�W1 _ 2 _ 3 _ 1 _ 1 "   r a n g e C r e a t o r = " "   o t h e r s A c c e s s P e r m i s s i o n = " e d i t " / > < a r r U s e r I d   t i t l e = " :S�W1 _ 7 "   r a n g e C r e a t o r = " "   o t h e r s A c c e s s P e r m i s s i o n = " e d i t " / > < a r r U s e r I d   t i t l e = " :S�W1 _ 8 "   r a n g e C r e a t o r = " "   o t h e r s A c c e s s P e r m i s s i o n = " e d i t " / > < a r r U s e r I d   t i t l e = " :S�W1 _ 1 _ 4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2023-11-07T07:26:47Z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2052-11.8.2.9022</vt:lpwstr>
  </property>
</Properties>
</file>